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udget Books\Budget Book FY 2022-2023\Website Updates\"/>
    </mc:Choice>
  </mc:AlternateContent>
  <xr:revisionPtr revIDLastSave="0" documentId="8_{E68F8821-4A43-45BB-866C-9CFC27CF42AA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PIDATA" sheetId="1" r:id="rId1"/>
  </sheets>
  <definedNames>
    <definedName name="_xlnm.Print_Titles" localSheetId="0">SPIDATA!$1:$5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5" i="1" l="1"/>
  <c r="E1897" i="1" l="1"/>
  <c r="E1745" i="1"/>
  <c r="E1601" i="1"/>
  <c r="E1586" i="1"/>
  <c r="E1582" i="1"/>
  <c r="E1407" i="1"/>
  <c r="E1332" i="1"/>
  <c r="E1196" i="1"/>
  <c r="E1146" i="1"/>
  <c r="E1186" i="1"/>
  <c r="E847" i="1"/>
  <c r="E751" i="1"/>
  <c r="E622" i="1"/>
  <c r="E276" i="1"/>
  <c r="E179" i="1" l="1"/>
  <c r="E145" i="1"/>
  <c r="E107" i="1"/>
  <c r="E48" i="1"/>
  <c r="E2003" i="1"/>
  <c r="E1954" i="1"/>
  <c r="E1913" i="1"/>
  <c r="E1868" i="1"/>
  <c r="E1827" i="1"/>
  <c r="E1783" i="1"/>
  <c r="E1750" i="1"/>
  <c r="E1704" i="1"/>
  <c r="E1617" i="1"/>
  <c r="E1590" i="1"/>
  <c r="E1528" i="1"/>
  <c r="E1413" i="1"/>
  <c r="E1337" i="1"/>
  <c r="E1032" i="1"/>
  <c r="E917" i="1"/>
  <c r="E859" i="1"/>
  <c r="E851" i="1"/>
  <c r="E839" i="1"/>
  <c r="E832" i="1"/>
  <c r="E804" i="1"/>
  <c r="E755" i="1"/>
  <c r="E728" i="1"/>
  <c r="E677" i="1"/>
  <c r="E628" i="1"/>
  <c r="E570" i="1"/>
  <c r="E556" i="1"/>
  <c r="E532" i="1"/>
  <c r="E447" i="1"/>
  <c r="E351" i="1"/>
  <c r="E344" i="1"/>
  <c r="E334" i="1"/>
  <c r="E282" i="1"/>
  <c r="E228" i="1"/>
  <c r="E219" i="1"/>
  <c r="E183" i="1"/>
  <c r="E149" i="1"/>
  <c r="E111" i="1"/>
  <c r="E59" i="1"/>
  <c r="E8" i="1"/>
  <c r="E2083" i="1"/>
  <c r="E1996" i="1"/>
  <c r="E1949" i="1"/>
  <c r="E1862" i="1"/>
  <c r="E1823" i="1"/>
  <c r="E1779" i="1"/>
  <c r="E1698" i="1"/>
  <c r="E1578" i="1"/>
  <c r="E1501" i="1"/>
  <c r="E1140" i="1"/>
  <c r="E1022" i="1"/>
  <c r="E908" i="1"/>
  <c r="E842" i="1"/>
  <c r="E835" i="1"/>
  <c r="E828" i="1"/>
  <c r="E781" i="1"/>
  <c r="E724" i="1"/>
  <c r="E673" i="1"/>
  <c r="E561" i="1"/>
  <c r="E552" i="1"/>
  <c r="E528" i="1"/>
  <c r="E443" i="1"/>
  <c r="E347" i="1"/>
  <c r="E340" i="1"/>
  <c r="E330" i="1"/>
  <c r="E223" i="1"/>
</calcChain>
</file>

<file path=xl/sharedStrings.xml><?xml version="1.0" encoding="utf-8"?>
<sst xmlns="http://schemas.openxmlformats.org/spreadsheetml/2006/main" count="7441" uniqueCount="793">
  <si>
    <t>Account</t>
  </si>
  <si>
    <t>Account Title</t>
  </si>
  <si>
    <t>62990000</t>
  </si>
  <si>
    <t>OTHER CONTRACTED SVCS</t>
  </si>
  <si>
    <t>63910000</t>
  </si>
  <si>
    <t>INSTRUCTIONAL MATERIALS</t>
  </si>
  <si>
    <t>63930002</t>
  </si>
  <si>
    <t>NEW PURCH-TECH&lt;$5,000</t>
  </si>
  <si>
    <t>63930003</t>
  </si>
  <si>
    <t>NEW PURCH-FURN&lt;$5000</t>
  </si>
  <si>
    <t>63970000</t>
  </si>
  <si>
    <t>SOFTWARE PURCHASES</t>
  </si>
  <si>
    <t>63990000</t>
  </si>
  <si>
    <t>GEN SUPPLIES &amp; MATERIALS</t>
  </si>
  <si>
    <t>89110001</t>
  </si>
  <si>
    <t>TRANSFER OUT-CASE FD 288</t>
  </si>
  <si>
    <t>89110006</t>
  </si>
  <si>
    <t>TRANSFER OUT-HS FUND 205</t>
  </si>
  <si>
    <t>61440000</t>
  </si>
  <si>
    <t>TRS ON-BEHALF PAYMENTS</t>
  </si>
  <si>
    <t>61470009</t>
  </si>
  <si>
    <t>TRS NON-OASDI</t>
  </si>
  <si>
    <t>63940002</t>
  </si>
  <si>
    <t>REPLACE-TECH EQUIP&lt;$5,000</t>
  </si>
  <si>
    <t>63960000</t>
  </si>
  <si>
    <t>PRINTING &amp; FORMS</t>
  </si>
  <si>
    <t>63990006</t>
  </si>
  <si>
    <t>SENSITIVE ITEMS $1-$999</t>
  </si>
  <si>
    <t>64170000</t>
  </si>
  <si>
    <t>LOCAL DAILY MILEAGE</t>
  </si>
  <si>
    <t>62650000</t>
  </si>
  <si>
    <t>RENTAL SPACES-EVENTS</t>
  </si>
  <si>
    <t>62660000</t>
  </si>
  <si>
    <t>LEASES &amp; RENTALS-EQUIP</t>
  </si>
  <si>
    <t>62670000</t>
  </si>
  <si>
    <t>RENTALS-BUSES</t>
  </si>
  <si>
    <t>62680000</t>
  </si>
  <si>
    <t>LEASES &amp; RENTAL-BLDGS</t>
  </si>
  <si>
    <t>63290000</t>
  </si>
  <si>
    <t>READING MATERIALS</t>
  </si>
  <si>
    <t>64980000</t>
  </si>
  <si>
    <t>POSTAGE</t>
  </si>
  <si>
    <t>64990000</t>
  </si>
  <si>
    <t>MISC OPERATING COSTS</t>
  </si>
  <si>
    <t>61120000</t>
  </si>
  <si>
    <t>TEACHER SUBSTITUTES</t>
  </si>
  <si>
    <t>61410000</t>
  </si>
  <si>
    <t>FICA/MEDICARE</t>
  </si>
  <si>
    <t>61430000</t>
  </si>
  <si>
    <t>WORKERS COMPENSATION</t>
  </si>
  <si>
    <t>61450000</t>
  </si>
  <si>
    <t>UNEMPLOYMENT COMP</t>
  </si>
  <si>
    <t>61460000</t>
  </si>
  <si>
    <t>TRS-REGULAR-NEW HIRE</t>
  </si>
  <si>
    <t>61470000</t>
  </si>
  <si>
    <t>TRS-CARE ADMIN FEE</t>
  </si>
  <si>
    <t>63410000</t>
  </si>
  <si>
    <t>FOOD PURCH-CAFETERIAS</t>
  </si>
  <si>
    <t>61130000</t>
  </si>
  <si>
    <t>STIPENDS</t>
  </si>
  <si>
    <t>61160000</t>
  </si>
  <si>
    <t>SALARIES-SUMMER PAY</t>
  </si>
  <si>
    <t>61190000</t>
  </si>
  <si>
    <t>SALARY-PROF STAFF</t>
  </si>
  <si>
    <t>61210000</t>
  </si>
  <si>
    <t>OVERTIME</t>
  </si>
  <si>
    <t>61290000</t>
  </si>
  <si>
    <t>WAGES-SUPPORT STAFF</t>
  </si>
  <si>
    <t>61390000</t>
  </si>
  <si>
    <t>EMPLOYEE ALLOWANCES</t>
  </si>
  <si>
    <t>61420000</t>
  </si>
  <si>
    <t>GROUP HEALTH &amp; LIFE INS</t>
  </si>
  <si>
    <t>61490000</t>
  </si>
  <si>
    <t>EAP</t>
  </si>
  <si>
    <t>62150000</t>
  </si>
  <si>
    <t>TEMPORARY SERVICES</t>
  </si>
  <si>
    <t>62190000</t>
  </si>
  <si>
    <t>PROFESSIONAL SERVICES</t>
  </si>
  <si>
    <t>62490000</t>
  </si>
  <si>
    <t>CONTR MAINT &amp; REPAIRS</t>
  </si>
  <si>
    <t>62690000</t>
  </si>
  <si>
    <t>LEASES &amp; RENTALS-COPIERS</t>
  </si>
  <si>
    <t>63110000</t>
  </si>
  <si>
    <t>GASOLINE &amp; OTHER FUELS</t>
  </si>
  <si>
    <t>63930001</t>
  </si>
  <si>
    <t>NEW PURCH-EQUIP&lt;$5000</t>
  </si>
  <si>
    <t>63980000</t>
  </si>
  <si>
    <t>FOOD-CLASSROOM CAMPUS</t>
  </si>
  <si>
    <t>64180000</t>
  </si>
  <si>
    <t>REFRESHMENTS MEETINGS</t>
  </si>
  <si>
    <t>64940000</t>
  </si>
  <si>
    <t>WORKSHOP REG &amp; FEES</t>
  </si>
  <si>
    <t>64950006</t>
  </si>
  <si>
    <t>AWARDS-STUDENTS</t>
  </si>
  <si>
    <t>64970000</t>
  </si>
  <si>
    <t>MEMBRSHP DUES &amp; LICENSING</t>
  </si>
  <si>
    <t>63210000</t>
  </si>
  <si>
    <t>TEXTBOOKS</t>
  </si>
  <si>
    <t>64110000</t>
  </si>
  <si>
    <t>EMPL TRAVEL-LODGING</t>
  </si>
  <si>
    <t>64120000</t>
  </si>
  <si>
    <t>EMPL TRAVEL-MEALS</t>
  </si>
  <si>
    <t>64130000</t>
  </si>
  <si>
    <t>EMPL TRVL-TRANSPORTATION</t>
  </si>
  <si>
    <t>64140000</t>
  </si>
  <si>
    <t>EMPL TRVL-CONF REG &amp; FEES</t>
  </si>
  <si>
    <t>64160000</t>
  </si>
  <si>
    <t>FOOD RECEPTIONS</t>
  </si>
  <si>
    <t>64990004</t>
  </si>
  <si>
    <t>MISC OPR COST-FIELD TRIPS</t>
  </si>
  <si>
    <t>62190027</t>
  </si>
  <si>
    <t>PROF SVCS-MARKETING</t>
  </si>
  <si>
    <t>62560000</t>
  </si>
  <si>
    <t>TELEPHONES,CELL &amp; PAGERS</t>
  </si>
  <si>
    <t>62590000</t>
  </si>
  <si>
    <t>DATA LINES-TECHNOLOGY</t>
  </si>
  <si>
    <t>63390000</t>
  </si>
  <si>
    <t>TESTING MATERIALS</t>
  </si>
  <si>
    <t>63950000</t>
  </si>
  <si>
    <t>COPIER CHARGES</t>
  </si>
  <si>
    <t>63970001</t>
  </si>
  <si>
    <t>SOFTWARE LIC RENEWALS</t>
  </si>
  <si>
    <t>64150000</t>
  </si>
  <si>
    <t>BUSINESS MEETING MEALS</t>
  </si>
  <si>
    <t>64950000</t>
  </si>
  <si>
    <t>AWARDS RECOGNITION</t>
  </si>
  <si>
    <t>62110000</t>
  </si>
  <si>
    <t>LEGAL SERVICES</t>
  </si>
  <si>
    <t>63990021</t>
  </si>
  <si>
    <t>GENERAL SUPPLIES</t>
  </si>
  <si>
    <t>64950021</t>
  </si>
  <si>
    <t>64990024</t>
  </si>
  <si>
    <t>MISC OPR COST-EFHC GED</t>
  </si>
  <si>
    <t>62650130</t>
  </si>
  <si>
    <t>RENTAL SPC EVENT-ECOBOT</t>
  </si>
  <si>
    <t>62660130</t>
  </si>
  <si>
    <t>LEASES &amp; RENT EQ-ECOBOT</t>
  </si>
  <si>
    <t>62670130</t>
  </si>
  <si>
    <t>RENTAL BUSES-ECOBOT</t>
  </si>
  <si>
    <t>62990130</t>
  </si>
  <si>
    <t>OTHER CONTR SVCS-ECOBOT</t>
  </si>
  <si>
    <t>63960130</t>
  </si>
  <si>
    <t>PRINTING &amp; FORMS-ECOBOT</t>
  </si>
  <si>
    <t>63990130</t>
  </si>
  <si>
    <t>GEN SUPP-ECOBOT</t>
  </si>
  <si>
    <t>64990130</t>
  </si>
  <si>
    <t>MISC OPER-ECOBOT</t>
  </si>
  <si>
    <t>61250000</t>
  </si>
  <si>
    <t>PART-TIME HELP</t>
  </si>
  <si>
    <t>64920000</t>
  </si>
  <si>
    <t>PERMITS &amp; FEES</t>
  </si>
  <si>
    <t>64960000</t>
  </si>
  <si>
    <t>ADV, BIDS &amp; NOTICES</t>
  </si>
  <si>
    <t>63920000</t>
  </si>
  <si>
    <t>RECORDS STORAGE BOXES-RMS</t>
  </si>
  <si>
    <t>61150000</t>
  </si>
  <si>
    <t>SALARY-PROF-PART-TIME</t>
  </si>
  <si>
    <t>64140021</t>
  </si>
  <si>
    <t>EMPL TRVL-CONF REG FEES</t>
  </si>
  <si>
    <t>64160021</t>
  </si>
  <si>
    <t>FOOD-RECEPTION</t>
  </si>
  <si>
    <t>64910000</t>
  </si>
  <si>
    <t>RECORDS MGMT FEES</t>
  </si>
  <si>
    <t>61280000</t>
  </si>
  <si>
    <t>WAGES-TECHNICAL STAFF</t>
  </si>
  <si>
    <t>64960003</t>
  </si>
  <si>
    <t>ADVERTISING SPONSORSHIPS</t>
  </si>
  <si>
    <t>64960004</t>
  </si>
  <si>
    <t>ADVERTISING-PRINT</t>
  </si>
  <si>
    <t>64960005</t>
  </si>
  <si>
    <t>ADVERTISING-LOGO SUPPLIES</t>
  </si>
  <si>
    <t>64930001</t>
  </si>
  <si>
    <t>EXP SSA PRTNRSHP CERTIFY</t>
  </si>
  <si>
    <t>62660021</t>
  </si>
  <si>
    <t>62690021</t>
  </si>
  <si>
    <t>63990027</t>
  </si>
  <si>
    <t>GENL SUPP-EXXON MATCH</t>
  </si>
  <si>
    <t>64110021</t>
  </si>
  <si>
    <t>64120021</t>
  </si>
  <si>
    <t>64130021</t>
  </si>
  <si>
    <t>64190000</t>
  </si>
  <si>
    <t>BOARD TRAVEL LODGING</t>
  </si>
  <si>
    <t>64190007</t>
  </si>
  <si>
    <t>NON EMPLYEE CONF REG FEES</t>
  </si>
  <si>
    <t>64190001</t>
  </si>
  <si>
    <t>BOARD TRAVEL MEALS</t>
  </si>
  <si>
    <t>64190002</t>
  </si>
  <si>
    <t>BOARD TRVL TRANSPORTATION</t>
  </si>
  <si>
    <t>64190003</t>
  </si>
  <si>
    <t>BOARD TRVL CONF REG FEES</t>
  </si>
  <si>
    <t>64870000</t>
  </si>
  <si>
    <t>FACILITIES SUPPRT CHARGES</t>
  </si>
  <si>
    <t>62990022</t>
  </si>
  <si>
    <t>OTR CNTR SVCS-DRUG TESTNG</t>
  </si>
  <si>
    <t>64150001</t>
  </si>
  <si>
    <t>FOOD-SPECIAL EVENTS</t>
  </si>
  <si>
    <t>64150004</t>
  </si>
  <si>
    <t>FOOD-NEW EMPL ORIENT</t>
  </si>
  <si>
    <t>64160025</t>
  </si>
  <si>
    <t>RETIREMENT RCPTN</t>
  </si>
  <si>
    <t>64950004</t>
  </si>
  <si>
    <t>AWARDS-RETIRE/SERV</t>
  </si>
  <si>
    <t>64990005</t>
  </si>
  <si>
    <t>WELLNESS FUND</t>
  </si>
  <si>
    <t>64990015</t>
  </si>
  <si>
    <t>MISC OPER-TRAINING</t>
  </si>
  <si>
    <t>64990205</t>
  </si>
  <si>
    <t>MISC-ANNUAL STAFF MTG</t>
  </si>
  <si>
    <t>62120000</t>
  </si>
  <si>
    <t>AUDIT SERVICES</t>
  </si>
  <si>
    <t>62130000</t>
  </si>
  <si>
    <t>HCAD TAX APPRAISAL FEES</t>
  </si>
  <si>
    <t>62480000</t>
  </si>
  <si>
    <t>CONTR M&amp;R-EQUIPMENT</t>
  </si>
  <si>
    <t>62990038</t>
  </si>
  <si>
    <t>OTHER CONTR SVCS-SFC</t>
  </si>
  <si>
    <t>62990080</t>
  </si>
  <si>
    <t>OT CONS SERV-HCDE PLUS</t>
  </si>
  <si>
    <t>63290038</t>
  </si>
  <si>
    <t>READING MATERIALS-SFC</t>
  </si>
  <si>
    <t>63940003</t>
  </si>
  <si>
    <t>REPLACEMENT-FURN&lt;$5000</t>
  </si>
  <si>
    <t>64150038</t>
  </si>
  <si>
    <t>BUSINESS LUNCHS-SFC</t>
  </si>
  <si>
    <t>64210000</t>
  </si>
  <si>
    <t>PUBLIC NOTICE</t>
  </si>
  <si>
    <t>61980000</t>
  </si>
  <si>
    <t>VACANCY-RETIREMENT RES</t>
  </si>
  <si>
    <t>62130001</t>
  </si>
  <si>
    <t>HCTO TAX COLLECTION FEES</t>
  </si>
  <si>
    <t>63950001</t>
  </si>
  <si>
    <t>REVENUES-WALK UP COPIER</t>
  </si>
  <si>
    <t>63990004</t>
  </si>
  <si>
    <t>SUPPLIES-WALK-UP COPIERS</t>
  </si>
  <si>
    <t>64280000</t>
  </si>
  <si>
    <t>LIABILITY INS PREMIUMS</t>
  </si>
  <si>
    <t>89110004</t>
  </si>
  <si>
    <t>TRANSFER OUT-DEBT SVC 599</t>
  </si>
  <si>
    <t>61990000</t>
  </si>
  <si>
    <t>RETIREMENT LEAVE BENEFITS</t>
  </si>
  <si>
    <t>62990027</t>
  </si>
  <si>
    <t>OTH CONTR SVCS-MARKETING</t>
  </si>
  <si>
    <t>66290000</t>
  </si>
  <si>
    <t>BLDG PURCH,CONST,IMPROVEM</t>
  </si>
  <si>
    <t>62460000</t>
  </si>
  <si>
    <t>CONTR M&amp;R-BLDGS &amp; GROUNDS</t>
  </si>
  <si>
    <t>62140000</t>
  </si>
  <si>
    <t>SECURITY SERVICES</t>
  </si>
  <si>
    <t>62560021</t>
  </si>
  <si>
    <t>PHONES, CELL &amp; PAGERS</t>
  </si>
  <si>
    <t>62570021</t>
  </si>
  <si>
    <t>UTILITIES-ELECTRICITY</t>
  </si>
  <si>
    <t>62580021</t>
  </si>
  <si>
    <t>UTILITIES-GAS-STUDENT</t>
  </si>
  <si>
    <t>62590021</t>
  </si>
  <si>
    <t>DATA LINES-TECH-STUDENT</t>
  </si>
  <si>
    <t>62450000</t>
  </si>
  <si>
    <t>CONTRACTED M&amp;R-NETWORKS</t>
  </si>
  <si>
    <t>62560001</t>
  </si>
  <si>
    <t>TELEPHONES</t>
  </si>
  <si>
    <t>63970002</t>
  </si>
  <si>
    <t>PENTAMATION MAINTENANCE</t>
  </si>
  <si>
    <t>62990012</t>
  </si>
  <si>
    <t>SCHOOL SAFETY AUDITS</t>
  </si>
  <si>
    <t>62980000</t>
  </si>
  <si>
    <t>MICROFILM SERVICES</t>
  </si>
  <si>
    <t>63180000</t>
  </si>
  <si>
    <t>CUSTODIAL SUPP &amp; MATLS</t>
  </si>
  <si>
    <t>89110014</t>
  </si>
  <si>
    <t>TRANSFER OUT-CAPITAL PROJ</t>
  </si>
  <si>
    <t>63190000</t>
  </si>
  <si>
    <t>MAINT SUPPLIES/MATERIALS</t>
  </si>
  <si>
    <t>62470000</t>
  </si>
  <si>
    <t>CONTR M&amp;R-VEHICLES</t>
  </si>
  <si>
    <t>63170000</t>
  </si>
  <si>
    <t>VEHICLE PARTS &amp; SUPPLIES</t>
  </si>
  <si>
    <t>61270000</t>
  </si>
  <si>
    <t>WAGES-CUSTODIAL STAFF</t>
  </si>
  <si>
    <t>62550000</t>
  </si>
  <si>
    <t>UTILITIES-WATER</t>
  </si>
  <si>
    <t>62570000</t>
  </si>
  <si>
    <t>62580000</t>
  </si>
  <si>
    <t>UTILITIES-GAS</t>
  </si>
  <si>
    <t>20521161099901</t>
  </si>
  <si>
    <t>63150000</t>
  </si>
  <si>
    <t>BUILDING SUPP &amp; MATERIALS</t>
  </si>
  <si>
    <t>20526166399901</t>
  </si>
  <si>
    <t>20529961099901</t>
  </si>
  <si>
    <t>20621361099901</t>
  </si>
  <si>
    <t>66110001</t>
  </si>
  <si>
    <t>LAND PURCHASES</t>
  </si>
  <si>
    <t>66280000</t>
  </si>
  <si>
    <t>CONSTRUCTION IN PROGRESS</t>
  </si>
  <si>
    <t>20918162199901</t>
  </si>
  <si>
    <t>21521175199901</t>
  </si>
  <si>
    <t>21523371099901</t>
  </si>
  <si>
    <t>21524171099901</t>
  </si>
  <si>
    <t>21529971099901</t>
  </si>
  <si>
    <t>21621371099901</t>
  </si>
  <si>
    <t>21818162199901</t>
  </si>
  <si>
    <t>63960001</t>
  </si>
  <si>
    <t>PRINTING SCHOOL SUPPLY</t>
  </si>
  <si>
    <t>28822192299922</t>
  </si>
  <si>
    <t>43711161099901</t>
  </si>
  <si>
    <t>64890000</t>
  </si>
  <si>
    <t>IN KIND-DONATED SVC/SUPP</t>
  </si>
  <si>
    <t>47926161099901</t>
  </si>
  <si>
    <t>64990601</t>
  </si>
  <si>
    <t>INSTR MATL-HS SUPERMENTOR</t>
  </si>
  <si>
    <t>65110000</t>
  </si>
  <si>
    <t>BOND PRINCIPAL-LEASE</t>
  </si>
  <si>
    <t>65150000</t>
  </si>
  <si>
    <t>PRINCIPAL QZAB</t>
  </si>
  <si>
    <t>65200000</t>
  </si>
  <si>
    <t>LEASE INTEREST EXPENSE</t>
  </si>
  <si>
    <t>65220000</t>
  </si>
  <si>
    <t>INTEREST EXP-MTN &amp; QZAB</t>
  </si>
  <si>
    <t>64960006</t>
  </si>
  <si>
    <t>ADVERTISING-WEB</t>
  </si>
  <si>
    <t>89150000</t>
  </si>
  <si>
    <t>TRANSFERS OUT</t>
  </si>
  <si>
    <t>62650016</t>
  </si>
  <si>
    <t>RENTAL SPACE-ANN PROD EX</t>
  </si>
  <si>
    <t>63990016</t>
  </si>
  <si>
    <t>ANNUAL PRODUCT EXHIBIT</t>
  </si>
  <si>
    <t>62650066</t>
  </si>
  <si>
    <t>RENTAL EVENTS-FOOD EXPO</t>
  </si>
  <si>
    <t>63990066</t>
  </si>
  <si>
    <t>GENL SUPPLIES-FOOD EXPO</t>
  </si>
  <si>
    <t>62140001</t>
  </si>
  <si>
    <t>SECUR &amp; MONITORING SVCS</t>
  </si>
  <si>
    <t>098</t>
  </si>
  <si>
    <t>101</t>
  </si>
  <si>
    <t>111</t>
  </si>
  <si>
    <t>922</t>
  </si>
  <si>
    <t>501</t>
  </si>
  <si>
    <t>131</t>
  </si>
  <si>
    <t>132</t>
  </si>
  <si>
    <t>800</t>
  </si>
  <si>
    <t>970</t>
  </si>
  <si>
    <t>201</t>
  </si>
  <si>
    <t>014</t>
  </si>
  <si>
    <t>301</t>
  </si>
  <si>
    <t>923</t>
  </si>
  <si>
    <t>092</t>
  </si>
  <si>
    <t>001</t>
  </si>
  <si>
    <t>005</t>
  </si>
  <si>
    <t>010</t>
  </si>
  <si>
    <t>011</t>
  </si>
  <si>
    <t>012</t>
  </si>
  <si>
    <t>030</t>
  </si>
  <si>
    <t>050</t>
  </si>
  <si>
    <t>090</t>
  </si>
  <si>
    <t>093</t>
  </si>
  <si>
    <t>094</t>
  </si>
  <si>
    <t>099</t>
  </si>
  <si>
    <t>901</t>
  </si>
  <si>
    <t>954</t>
  </si>
  <si>
    <t>920</t>
  </si>
  <si>
    <t>924</t>
  </si>
  <si>
    <t>925</t>
  </si>
  <si>
    <t>950</t>
  </si>
  <si>
    <t>086</t>
  </si>
  <si>
    <t>087</t>
  </si>
  <si>
    <t>083</t>
  </si>
  <si>
    <t>089</t>
  </si>
  <si>
    <t>052</t>
  </si>
  <si>
    <t>084</t>
  </si>
  <si>
    <t>951</t>
  </si>
  <si>
    <t>955</t>
  </si>
  <si>
    <t>053</t>
  </si>
  <si>
    <t>Budget Code</t>
  </si>
  <si>
    <t>HARRIS COUNTY DEPARTMENT OF EDUCATION</t>
  </si>
  <si>
    <t>Budget</t>
  </si>
  <si>
    <t>001 - Superintendent's office</t>
  </si>
  <si>
    <t>005 - Center for Safe and Secure Schools</t>
  </si>
  <si>
    <t>010 - Board of Trustees</t>
  </si>
  <si>
    <t>011 - Assistant Superintendent Academic Support Services</t>
  </si>
  <si>
    <t xml:space="preserve">012 - Assistant Superintendent for Education and Enrichment </t>
  </si>
  <si>
    <t>030 - Human Resources</t>
  </si>
  <si>
    <t>050 - Business Support Services</t>
  </si>
  <si>
    <t>052 - Debt Service</t>
  </si>
  <si>
    <t>053 - ISF- Workers Comp</t>
  </si>
  <si>
    <t>083 - Facilities Support Services</t>
  </si>
  <si>
    <t xml:space="preserve">086 - Facilities Construction </t>
  </si>
  <si>
    <t>084 - Facilities Maintenance - Construction</t>
  </si>
  <si>
    <t xml:space="preserve">087 - Facilities Improvements - Construction </t>
  </si>
  <si>
    <t>089 - Choice Facilities Partners</t>
  </si>
  <si>
    <t xml:space="preserve">090 - Technology Support Services </t>
  </si>
  <si>
    <t>092 - Client Engagement</t>
  </si>
  <si>
    <t>093 - Chief Communication Officer</t>
  </si>
  <si>
    <t>094 - Chief of Staff</t>
  </si>
  <si>
    <t>098 - Department Wide</t>
  </si>
  <si>
    <t>099 - Retirement Leave Benefits</t>
  </si>
  <si>
    <t>101 - State TRS On Behalf Payments</t>
  </si>
  <si>
    <t>111 -  School Based Therapy Services</t>
  </si>
  <si>
    <t>131 - ABS East</t>
  </si>
  <si>
    <t>132 -  ABS West</t>
  </si>
  <si>
    <t>201 - Adult Education</t>
  </si>
  <si>
    <t>501 - Special Schools Administration</t>
  </si>
  <si>
    <t>800 - Fortis Academy - (Recovery School)</t>
  </si>
  <si>
    <t>901 - Head Start</t>
  </si>
  <si>
    <t>922 - Cooperative for After School Enrichment (CASE)</t>
  </si>
  <si>
    <t>920 - Education Foundation</t>
  </si>
  <si>
    <t>923 - Center for Grants Development</t>
  </si>
  <si>
    <t>924 - Reserch and Evaluation</t>
  </si>
  <si>
    <t>925 - Communications and Public Information</t>
  </si>
  <si>
    <t>950 - Purchasing Support Services</t>
  </si>
  <si>
    <t>954 - Records Management Services</t>
  </si>
  <si>
    <t>955 - Choice Partners - Gulf Coast Food (Purchasing) Co-op</t>
  </si>
  <si>
    <t>951 - Choice Partners - Purchasing Co-op</t>
  </si>
  <si>
    <t>970 - Highpoint East</t>
  </si>
  <si>
    <t>DISTR CURRENT TAX REV</t>
  </si>
  <si>
    <t>STAFF DEVELOP-IN COUNTY</t>
  </si>
  <si>
    <t>STAFF DEVELOP-OUT COUNTY</t>
  </si>
  <si>
    <t>MISC TUIT/FEES-IN COUNTY</t>
  </si>
  <si>
    <t>MISC TUIT/FEES-OUT COUNTY</t>
  </si>
  <si>
    <t>IN-KIND REVENUE</t>
  </si>
  <si>
    <t>REVENUES-U.S. GOVT DIRECT</t>
  </si>
  <si>
    <t>TRANSFERS IN-GRNL FUND</t>
  </si>
  <si>
    <t>IND COST-DISTRIB OFFSET</t>
  </si>
  <si>
    <t>FEES - HC PLUS</t>
  </si>
  <si>
    <t>TRFRS IN-PFC LEASE</t>
  </si>
  <si>
    <t>WORKERS COMP CONTRIBUTION</t>
  </si>
  <si>
    <t>053 Total</t>
  </si>
  <si>
    <t>57970000</t>
  </si>
  <si>
    <t>INTERDEPARTMENTAL REVENUE</t>
  </si>
  <si>
    <t>083 Total</t>
  </si>
  <si>
    <t>086 Total</t>
  </si>
  <si>
    <t>TRFR IN-PFC 697</t>
  </si>
  <si>
    <t>087 Total</t>
  </si>
  <si>
    <t>LOC REV-LONE STAR CC PROJ</t>
  </si>
  <si>
    <t>PARTICIPATION FESS-ISD'S</t>
  </si>
  <si>
    <t>PARTICIPATION FEES-OTR</t>
  </si>
  <si>
    <t>PARTIC FEES-ISDS-OUT CNTY</t>
  </si>
  <si>
    <t>PARTIC FEES-OTR OUT CNTY</t>
  </si>
  <si>
    <t>089 Total</t>
  </si>
  <si>
    <t>090 Total</t>
  </si>
  <si>
    <t>092 Total</t>
  </si>
  <si>
    <t>093 Total</t>
  </si>
  <si>
    <t>094 Total</t>
  </si>
  <si>
    <t>TRANSFERS IN</t>
  </si>
  <si>
    <t>CURRENT TAX REVENUE</t>
  </si>
  <si>
    <t>DELINQUENT TAX REVENUE</t>
  </si>
  <si>
    <t>SPECIAL ASSESS TAX REV</t>
  </si>
  <si>
    <t>INV REV POOLS</t>
  </si>
  <si>
    <t>IC-ADULT ED REG-HGAC</t>
  </si>
  <si>
    <t>IC-HS JAN-AUG-DHHS</t>
  </si>
  <si>
    <t>IC-HEADSTART-DISASTER REL</t>
  </si>
  <si>
    <t>IC-21ST CENTURY CYCLE 10</t>
  </si>
  <si>
    <t>IC-STOP SCHOOL VIOL</t>
  </si>
  <si>
    <t>098 Total</t>
  </si>
  <si>
    <t>099 Total</t>
  </si>
  <si>
    <t>TRS ON-BEHALF PAYMENT</t>
  </si>
  <si>
    <t>101 Total</t>
  </si>
  <si>
    <t>103 - FSP - Compensation</t>
  </si>
  <si>
    <t>103</t>
  </si>
  <si>
    <t>REV-FOUND SCHL PROG-COMP</t>
  </si>
  <si>
    <t>FEES SVCS IN COUNTY</t>
  </si>
  <si>
    <t>FEES SVCS OUT COUNTY</t>
  </si>
  <si>
    <t>111 Total</t>
  </si>
  <si>
    <t>TUITION ISD IN COUNTY</t>
  </si>
  <si>
    <t>TUITION ISD OUT COUNTY</t>
  </si>
  <si>
    <t>131 Total</t>
  </si>
  <si>
    <t>132 Total</t>
  </si>
  <si>
    <t>LOCAL GRANT</t>
  </si>
  <si>
    <t>FED REV-STATE AGENCY DIST</t>
  </si>
  <si>
    <t>201 Total</t>
  </si>
  <si>
    <t>301 Total</t>
  </si>
  <si>
    <t>MISC TUITIONS &amp; FEES REV</t>
  </si>
  <si>
    <t>GIFTS &amp; DONATIONS</t>
  </si>
  <si>
    <t>501 Total</t>
  </si>
  <si>
    <t>800 Total</t>
  </si>
  <si>
    <t>47920061000901</t>
  </si>
  <si>
    <t>IN KIND-CHANNELVIEW</t>
  </si>
  <si>
    <t>LOC GRANT-HS-SUPERMENTORS</t>
  </si>
  <si>
    <t>21620071000901</t>
  </si>
  <si>
    <t>20620061000901</t>
  </si>
  <si>
    <t>21810062100901</t>
  </si>
  <si>
    <t>43710061000901</t>
  </si>
  <si>
    <t>21520071000901</t>
  </si>
  <si>
    <t>20910062100901</t>
  </si>
  <si>
    <t>20520061000901</t>
  </si>
  <si>
    <t>FED REVENUE-USDA</t>
  </si>
  <si>
    <t>901 Total</t>
  </si>
  <si>
    <t>920 Total</t>
  </si>
  <si>
    <t>28820092200922</t>
  </si>
  <si>
    <t>CASE TRAINING REVENUES</t>
  </si>
  <si>
    <t>MISC FEES- ECOBOT</t>
  </si>
  <si>
    <t>LOC GRANT-EFHC-ECOBOT</t>
  </si>
  <si>
    <t>FED REV-TEA DISTRIBUTED</t>
  </si>
  <si>
    <t>922 Total</t>
  </si>
  <si>
    <t>923 Total</t>
  </si>
  <si>
    <t>924 Total</t>
  </si>
  <si>
    <t>925 Total</t>
  </si>
  <si>
    <t>950 Total</t>
  </si>
  <si>
    <t>CATALOG DISCOUNT PROGRAM</t>
  </si>
  <si>
    <t>SUPPLY CATALOG</t>
  </si>
  <si>
    <t>PRODUCT EXHIBIT</t>
  </si>
  <si>
    <t>951 Total</t>
  </si>
  <si>
    <t>STORAGE FEES</t>
  </si>
  <si>
    <t>STORAGE FEES-OUT COUNTY</t>
  </si>
  <si>
    <t>ELEC VAULT FEES IN-COUNTY</t>
  </si>
  <si>
    <t>ELEC VAULT OUT-COUNTY</t>
  </si>
  <si>
    <t>DIGITIZING FEES IN-COUNTY</t>
  </si>
  <si>
    <t>DIGITIZ FEES OUT-COUNTY</t>
  </si>
  <si>
    <t>MEMBERSHIP FEES-RMS</t>
  </si>
  <si>
    <t>MEMBERSHIP FEES-OUT CNTY</t>
  </si>
  <si>
    <t>SUPPLY BOXES IN-COUNTY</t>
  </si>
  <si>
    <t>SUPPLY BOXES OUT-COUNTY</t>
  </si>
  <si>
    <t>954 Total</t>
  </si>
  <si>
    <t>VENDOR PARTICIPATION FEE</t>
  </si>
  <si>
    <t>GCC FOOD EXPO</t>
  </si>
  <si>
    <t>955 Total</t>
  </si>
  <si>
    <t>970 Total</t>
  </si>
  <si>
    <t>Total Expenditures</t>
  </si>
  <si>
    <t>Total Revenues</t>
  </si>
  <si>
    <t>19930000100001</t>
  </si>
  <si>
    <t>19934100199001</t>
  </si>
  <si>
    <t>19935100199001</t>
  </si>
  <si>
    <t>19930000500005</t>
  </si>
  <si>
    <t>49120000500005</t>
  </si>
  <si>
    <t>21020000500005</t>
  </si>
  <si>
    <t>21021100599005</t>
  </si>
  <si>
    <t>49121100599005</t>
  </si>
  <si>
    <t>19934100599005</t>
  </si>
  <si>
    <t>19936100599005</t>
  </si>
  <si>
    <t>19935100599005</t>
  </si>
  <si>
    <t>19930001000010</t>
  </si>
  <si>
    <t>19934101099010</t>
  </si>
  <si>
    <t>19935101099010</t>
  </si>
  <si>
    <t>19930001100011</t>
  </si>
  <si>
    <t>19934101199011</t>
  </si>
  <si>
    <t>19935101199011</t>
  </si>
  <si>
    <t>19930001200012</t>
  </si>
  <si>
    <t>45130001400014</t>
  </si>
  <si>
    <t>014 - Center For Educator Success (Legacy Grant)</t>
  </si>
  <si>
    <t>45131301499014</t>
  </si>
  <si>
    <t>19930003000030</t>
  </si>
  <si>
    <t>19934103099030</t>
  </si>
  <si>
    <t>19935103099030</t>
  </si>
  <si>
    <t>19930005000050</t>
  </si>
  <si>
    <t>19934105099050</t>
  </si>
  <si>
    <t>63970038</t>
  </si>
  <si>
    <t>SOFTWARE-SFC</t>
  </si>
  <si>
    <t>19935105099050</t>
  </si>
  <si>
    <t>59930005200052</t>
  </si>
  <si>
    <t>59937105299052</t>
  </si>
  <si>
    <t>75330005300053</t>
  </si>
  <si>
    <t>75334105399053</t>
  </si>
  <si>
    <t>79930007000083</t>
  </si>
  <si>
    <t>79935107099083</t>
  </si>
  <si>
    <t>79935107199083</t>
  </si>
  <si>
    <t>79935108999083</t>
  </si>
  <si>
    <t>79935207199083</t>
  </si>
  <si>
    <t>79935208999083</t>
  </si>
  <si>
    <t>79935267299083</t>
  </si>
  <si>
    <t>79935167299083</t>
  </si>
  <si>
    <t>79935108399083</t>
  </si>
  <si>
    <t>79930060100084</t>
  </si>
  <si>
    <t>79935160599084</t>
  </si>
  <si>
    <t>79935160799084</t>
  </si>
  <si>
    <t>79935160199084</t>
  </si>
  <si>
    <t>79935160299084</t>
  </si>
  <si>
    <t>79935260599084</t>
  </si>
  <si>
    <t>79935260199084</t>
  </si>
  <si>
    <t>79935260299084</t>
  </si>
  <si>
    <t>79935260799084</t>
  </si>
  <si>
    <t>69438160199084</t>
  </si>
  <si>
    <t>79935160499084</t>
  </si>
  <si>
    <t>19930007900086</t>
  </si>
  <si>
    <t>19935107999086</t>
  </si>
  <si>
    <t>69530007000087</t>
  </si>
  <si>
    <t>69538107099087</t>
  </si>
  <si>
    <t>69538160599087</t>
  </si>
  <si>
    <t>69538108999087</t>
  </si>
  <si>
    <t>CONTRACT SERVICES-ISD'S</t>
  </si>
  <si>
    <t>71130007000089</t>
  </si>
  <si>
    <t>71134107099089</t>
  </si>
  <si>
    <t>71136207099089</t>
  </si>
  <si>
    <t>71135107099089</t>
  </si>
  <si>
    <t>19930009000090</t>
  </si>
  <si>
    <t>19935309099090</t>
  </si>
  <si>
    <t>19935109099090</t>
  </si>
  <si>
    <t>19930009200092</t>
  </si>
  <si>
    <t>19934109299092</t>
  </si>
  <si>
    <t>19932109299092</t>
  </si>
  <si>
    <t>19935109299092</t>
  </si>
  <si>
    <t>19930009300093</t>
  </si>
  <si>
    <t>19934109399093</t>
  </si>
  <si>
    <t>19935109399093</t>
  </si>
  <si>
    <t>19930009400094</t>
  </si>
  <si>
    <t>19934109499094</t>
  </si>
  <si>
    <t>19935109499094</t>
  </si>
  <si>
    <t>19930009800098</t>
  </si>
  <si>
    <t>MISC REVENUE</t>
  </si>
  <si>
    <t>LOCAL IC HOGG FOUNDATION</t>
  </si>
  <si>
    <t>MEDICAID ADM CLAIM (MAC)</t>
  </si>
  <si>
    <t>IC-HS SEPT-DEC-DHHS</t>
  </si>
  <si>
    <t>COVID 19 - HS</t>
  </si>
  <si>
    <t>IC-21ST CENTURY CYCLE 7</t>
  </si>
  <si>
    <t>IC-EHS/CCP SEPT - NOV FIN</t>
  </si>
  <si>
    <t>IC-EHS/CCP SEPT THRU AUG</t>
  </si>
  <si>
    <t>19934109899098</t>
  </si>
  <si>
    <t>19935161199098</t>
  </si>
  <si>
    <t>19931109899098</t>
  </si>
  <si>
    <t>19935109899098</t>
  </si>
  <si>
    <t>19931161199098</t>
  </si>
  <si>
    <t>19938109899098</t>
  </si>
  <si>
    <t>19930009900099</t>
  </si>
  <si>
    <t>19934109999099</t>
  </si>
  <si>
    <t>19930010100101</t>
  </si>
  <si>
    <t>19931110199101</t>
  </si>
  <si>
    <t>19930010300103</t>
  </si>
  <si>
    <t>103 Total</t>
  </si>
  <si>
    <t>102</t>
  </si>
  <si>
    <t>19930010200102</t>
  </si>
  <si>
    <t>TRS ACTIVE CARE SUPP</t>
  </si>
  <si>
    <t>102 Total</t>
  </si>
  <si>
    <t>19930011100111</t>
  </si>
  <si>
    <t>19932111199111</t>
  </si>
  <si>
    <t>19931311199111</t>
  </si>
  <si>
    <t>19933111199111</t>
  </si>
  <si>
    <t>19931111199111</t>
  </si>
  <si>
    <t>19935111199111</t>
  </si>
  <si>
    <t>19930060100131</t>
  </si>
  <si>
    <t>19931160199131</t>
  </si>
  <si>
    <t>19932360199131</t>
  </si>
  <si>
    <t>19932160199131</t>
  </si>
  <si>
    <t>19936160199131</t>
  </si>
  <si>
    <t>19933360199131</t>
  </si>
  <si>
    <t>19933160199131</t>
  </si>
  <si>
    <t>19933560199131</t>
  </si>
  <si>
    <t>19935260199131</t>
  </si>
  <si>
    <t>19935160199131</t>
  </si>
  <si>
    <t>19930060200132</t>
  </si>
  <si>
    <t>19931160299132</t>
  </si>
  <si>
    <t>19932360299132</t>
  </si>
  <si>
    <t>19933160299132</t>
  </si>
  <si>
    <t>19932160299132</t>
  </si>
  <si>
    <t>19936160299132</t>
  </si>
  <si>
    <t>19933360299132</t>
  </si>
  <si>
    <t>19934160299132</t>
  </si>
  <si>
    <t>19935260299132</t>
  </si>
  <si>
    <t>19935160299132</t>
  </si>
  <si>
    <t>19930067200201</t>
  </si>
  <si>
    <t>23030067200201</t>
  </si>
  <si>
    <t>49830067200201</t>
  </si>
  <si>
    <t>23031166899201</t>
  </si>
  <si>
    <t>19931167299201</t>
  </si>
  <si>
    <t>19935167299201</t>
  </si>
  <si>
    <t>19932167299201</t>
  </si>
  <si>
    <t>23031167299201</t>
  </si>
  <si>
    <t>19934167299201</t>
  </si>
  <si>
    <t>49831167299201</t>
  </si>
  <si>
    <t>19931367299201</t>
  </si>
  <si>
    <t>19930030100301</t>
  </si>
  <si>
    <t>19930031200301</t>
  </si>
  <si>
    <t>19930033000301</t>
  </si>
  <si>
    <t>19930033100301</t>
  </si>
  <si>
    <t>19930033200301</t>
  </si>
  <si>
    <t>LOC REV-ONLINE COURSES</t>
  </si>
  <si>
    <t xml:space="preserve">301 - Center For Educator Success </t>
  </si>
  <si>
    <t>19931330199301</t>
  </si>
  <si>
    <t>19931333299301</t>
  </si>
  <si>
    <t>19931333199301</t>
  </si>
  <si>
    <t>19931333099301</t>
  </si>
  <si>
    <t>19931331299301</t>
  </si>
  <si>
    <t>19935130199301</t>
  </si>
  <si>
    <t>19934130199301</t>
  </si>
  <si>
    <t>19930050100501</t>
  </si>
  <si>
    <t>19931150199501</t>
  </si>
  <si>
    <t>19932150199501</t>
  </si>
  <si>
    <t>19933450199501</t>
  </si>
  <si>
    <t>19931350199501</t>
  </si>
  <si>
    <t>69331102099501</t>
  </si>
  <si>
    <t>19935150199501</t>
  </si>
  <si>
    <t>19930060500800</t>
  </si>
  <si>
    <t>19931160599800</t>
  </si>
  <si>
    <t>19932160599800</t>
  </si>
  <si>
    <t>19933360599800</t>
  </si>
  <si>
    <t>19932360599800</t>
  </si>
  <si>
    <t>19933160599800</t>
  </si>
  <si>
    <t>19935260599800</t>
  </si>
  <si>
    <t>19936160599800</t>
  </si>
  <si>
    <t>19935160599800</t>
  </si>
  <si>
    <t>19930061000901</t>
  </si>
  <si>
    <t>20530061000901</t>
  </si>
  <si>
    <t>20630061000901</t>
  </si>
  <si>
    <t>21530071000901</t>
  </si>
  <si>
    <t>21630071000901</t>
  </si>
  <si>
    <t>42730002100901</t>
  </si>
  <si>
    <t>47530071000901</t>
  </si>
  <si>
    <t>47530075100901</t>
  </si>
  <si>
    <t>47930061000901</t>
  </si>
  <si>
    <t>49640061000901</t>
  </si>
  <si>
    <t>49830061000901</t>
  </si>
  <si>
    <t>49830064400901</t>
  </si>
  <si>
    <t>DONATIONS PRECINCT 2</t>
  </si>
  <si>
    <t>49643161099901</t>
  </si>
  <si>
    <t>21531171099901</t>
  </si>
  <si>
    <t>20539961099901</t>
  </si>
  <si>
    <t>20631361099901</t>
  </si>
  <si>
    <t>21631371099901</t>
  </si>
  <si>
    <t>21539971099901</t>
  </si>
  <si>
    <t>20531161099901</t>
  </si>
  <si>
    <t>42735102199901</t>
  </si>
  <si>
    <t>63180021</t>
  </si>
  <si>
    <t>CUSTODIAL EHS</t>
  </si>
  <si>
    <t>47531175199901</t>
  </si>
  <si>
    <t>47931161199901</t>
  </si>
  <si>
    <t>21533371099901</t>
  </si>
  <si>
    <t>43714161099901</t>
  </si>
  <si>
    <t>19934161099901</t>
  </si>
  <si>
    <t>47536171099901</t>
  </si>
  <si>
    <t>47936161099901</t>
  </si>
  <si>
    <t>21534171099901</t>
  </si>
  <si>
    <t>20536161099901</t>
  </si>
  <si>
    <t>49836161099901</t>
  </si>
  <si>
    <t>49838174499901</t>
  </si>
  <si>
    <t>19930092000920</t>
  </si>
  <si>
    <t>19936192099920</t>
  </si>
  <si>
    <t>921 - Community Engagement</t>
  </si>
  <si>
    <t>921</t>
  </si>
  <si>
    <t>19930092100921</t>
  </si>
  <si>
    <t>19936192199921</t>
  </si>
  <si>
    <t>19930092200922</t>
  </si>
  <si>
    <t>26530092200922</t>
  </si>
  <si>
    <t>26830092200922</t>
  </si>
  <si>
    <t>28830092200922</t>
  </si>
  <si>
    <t>46330092200922</t>
  </si>
  <si>
    <t>46730092200922</t>
  </si>
  <si>
    <t>46830092200922</t>
  </si>
  <si>
    <t>49830092200922</t>
  </si>
  <si>
    <t>46832192299922</t>
  </si>
  <si>
    <t>46732192299922</t>
  </si>
  <si>
    <t>26832192299922</t>
  </si>
  <si>
    <t>46332192299922</t>
  </si>
  <si>
    <t>19932192299922</t>
  </si>
  <si>
    <t>26532192299922</t>
  </si>
  <si>
    <t>28832192299922</t>
  </si>
  <si>
    <t>19931192299922</t>
  </si>
  <si>
    <t>19931144399922</t>
  </si>
  <si>
    <t>46732135099922</t>
  </si>
  <si>
    <t>46732135199922</t>
  </si>
  <si>
    <t>46732135299922</t>
  </si>
  <si>
    <t>46732135399922</t>
  </si>
  <si>
    <t>46732135499922</t>
  </si>
  <si>
    <t>46732135599922</t>
  </si>
  <si>
    <t>46732135699922</t>
  </si>
  <si>
    <t>46732135799922</t>
  </si>
  <si>
    <t>46732135899922</t>
  </si>
  <si>
    <t>46732135999922</t>
  </si>
  <si>
    <t>46732136099922</t>
  </si>
  <si>
    <t>28821192299922</t>
  </si>
  <si>
    <t>49831192299922</t>
  </si>
  <si>
    <t>28829321599922</t>
  </si>
  <si>
    <t>28839323499922</t>
  </si>
  <si>
    <t>19930092300923</t>
  </si>
  <si>
    <t>19934192399923</t>
  </si>
  <si>
    <t>19931392399923</t>
  </si>
  <si>
    <t>19935192399923</t>
  </si>
  <si>
    <t>19930092400924</t>
  </si>
  <si>
    <t>19934192499924</t>
  </si>
  <si>
    <t>19935192499924</t>
  </si>
  <si>
    <t>19930092500925</t>
  </si>
  <si>
    <t>19934192599925</t>
  </si>
  <si>
    <t>19935192599925</t>
  </si>
  <si>
    <t>19930095000950</t>
  </si>
  <si>
    <t>19934195099950</t>
  </si>
  <si>
    <t>19935195099950</t>
  </si>
  <si>
    <t>71130095100951</t>
  </si>
  <si>
    <t>71134195199951</t>
  </si>
  <si>
    <t>71136295199951</t>
  </si>
  <si>
    <t>19930067100954</t>
  </si>
  <si>
    <t>19936267199954</t>
  </si>
  <si>
    <t>19935167199954</t>
  </si>
  <si>
    <t>71130095500955</t>
  </si>
  <si>
    <t>71134195599955</t>
  </si>
  <si>
    <t>71136295599955</t>
  </si>
  <si>
    <t>19930060700970</t>
  </si>
  <si>
    <t>19931160799970</t>
  </si>
  <si>
    <t>19932360799970</t>
  </si>
  <si>
    <t>19932160799970</t>
  </si>
  <si>
    <t>19933360799970</t>
  </si>
  <si>
    <t>19933160799970</t>
  </si>
  <si>
    <t>19935260799970</t>
  </si>
  <si>
    <t>19933460799970</t>
  </si>
  <si>
    <t>19935160799970</t>
  </si>
  <si>
    <t>102 - FSP Insurance</t>
  </si>
  <si>
    <t>Fiscal Year 2022-2023 - Adopted Budget</t>
  </si>
  <si>
    <t>19934101299012</t>
  </si>
  <si>
    <t>19935101299012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</si>
</sst>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"/>
    <numFmt numFmtId="165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 applyNumberFormat="0" applyFont="0" applyFill="0" applyBorder="0" applyProtection="0">
      <alignment horizontal="left"/>
    </xf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9">
    <xf numFmtId="0" fontId="0" fillId="0" borderId="0" xfId="0">
      <alignment horizontal="left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165" fontId="21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65" fontId="24" fillId="0" borderId="0" xfId="1" applyNumberFormat="1" applyFont="1" applyAlignment="1">
      <alignment horizontal="center" vertical="center"/>
    </xf>
    <xf numFmtId="0" fontId="16" fillId="0" borderId="0" xfId="0" applyFont="1">
      <alignment horizontal="left"/>
    </xf>
    <xf numFmtId="165" fontId="0" fillId="0" borderId="13" xfId="1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18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left"/>
    </xf>
    <xf numFmtId="165" fontId="0" fillId="0" borderId="13" xfId="1" applyNumberFormat="1" applyFont="1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16" fillId="0" borderId="0" xfId="0" applyNumberFormat="1" applyFont="1" applyAlignment="1">
      <alignment horizontal="left"/>
    </xf>
    <xf numFmtId="0" fontId="18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165" fontId="22" fillId="0" borderId="15" xfId="1" applyNumberFormat="1" applyFont="1" applyBorder="1" applyAlignment="1">
      <alignment horizontal="center" vertical="center"/>
    </xf>
    <xf numFmtId="165" fontId="23" fillId="0" borderId="16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5" fillId="33" borderId="10" xfId="0" applyFont="1" applyFill="1" applyBorder="1" applyAlignment="1">
      <alignment horizontal="center"/>
    </xf>
    <xf numFmtId="0" fontId="25" fillId="33" borderId="11" xfId="0" applyFont="1" applyFill="1" applyBorder="1" applyAlignment="1">
      <alignment horizontal="center"/>
    </xf>
    <xf numFmtId="0" fontId="25" fillId="33" borderId="12" xfId="0" applyFont="1" applyFill="1" applyBorder="1" applyAlignment="1">
      <alignment horizontal="center"/>
    </xf>
    <xf numFmtId="165" fontId="0" fillId="0" borderId="0" xfId="0" applyNumberFormat="1">
      <alignment horizontal="left"/>
    </xf>
    <xf numFmtId="49" fontId="0" fillId="0" borderId="0" xfId="0" applyNumberFormat="1">
      <alignment horizontal="left"/>
    </xf>
    <xf numFmtId="0" fontId="0" fillId="0" borderId="0" xfId="0" applyFill="1" applyAlignment="1">
      <alignment horizontal="right"/>
    </xf>
    <xf numFmtId="49" fontId="0" fillId="0" borderId="0" xfId="0" applyNumberFormat="1" applyFill="1" applyAlignment="1">
      <alignment horizontal="left"/>
    </xf>
    <xf numFmtId="0" fontId="0" fillId="0" borderId="0" xfId="0" applyFill="1">
      <alignment horizontal="left"/>
    </xf>
    <xf numFmtId="0" fontId="0" fillId="0" borderId="0" xfId="0" applyFill="1" applyAlignment="1">
      <alignment horizontal="center"/>
    </xf>
    <xf numFmtId="165" fontId="0" fillId="0" borderId="0" xfId="1" applyNumberFormat="1" applyFont="1" applyFill="1" applyAlignment="1">
      <alignment horizontal="right"/>
    </xf>
    <xf numFmtId="49" fontId="0" fillId="0" borderId="0" xfId="0" applyNumberFormat="1" applyFill="1">
      <alignment horizontal="lef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84"/>
  <sheetViews>
    <sheetView tabSelected="1" zoomScale="73" zoomScaleNormal="73" workbookViewId="0">
      <selection activeCell="J5" sqref="J5"/>
    </sheetView>
  </sheetViews>
  <sheetFormatPr defaultRowHeight="15" x14ac:dyDescent="0.25"/>
  <cols>
    <col min="1" max="1" width="5.5703125" style="20" customWidth="1"/>
    <col min="2" max="2" width="16.7109375" customWidth="1"/>
    <col min="3" max="3" width="10.7109375" style="13" customWidth="1"/>
    <col min="4" max="4" width="30.7109375" customWidth="1"/>
    <col min="5" max="5" width="17.7109375" style="11" customWidth="1"/>
    <col min="7" max="7" width="12.42578125" bestFit="1" customWidth="1"/>
  </cols>
  <sheetData>
    <row r="1" spans="1:5" ht="18" x14ac:dyDescent="0.25">
      <c r="A1" s="14"/>
      <c r="B1" s="26" t="s">
        <v>372</v>
      </c>
      <c r="C1" s="26"/>
      <c r="D1" s="26"/>
      <c r="E1" s="26"/>
    </row>
    <row r="2" spans="1:5" ht="16.5" x14ac:dyDescent="0.25">
      <c r="A2" s="14"/>
      <c r="B2" s="27" t="s">
        <v>790</v>
      </c>
      <c r="C2" s="27"/>
      <c r="D2" s="27"/>
      <c r="E2" s="27"/>
    </row>
    <row r="3" spans="1:5" ht="15.75" thickBot="1" x14ac:dyDescent="0.3">
      <c r="A3" s="14"/>
      <c r="B3" s="2"/>
      <c r="C3" s="2"/>
      <c r="D3" s="2"/>
      <c r="E3" s="3"/>
    </row>
    <row r="4" spans="1:5" ht="16.5" thickBot="1" x14ac:dyDescent="0.3">
      <c r="A4" s="14"/>
      <c r="B4" s="21" t="s">
        <v>371</v>
      </c>
      <c r="C4" s="22" t="s">
        <v>0</v>
      </c>
      <c r="D4" s="23" t="s">
        <v>1</v>
      </c>
      <c r="E4" s="24" t="s">
        <v>373</v>
      </c>
    </row>
    <row r="5" spans="1:5" ht="15.75" thickBot="1" x14ac:dyDescent="0.3">
      <c r="A5" s="14"/>
      <c r="B5" s="4"/>
      <c r="C5" s="4"/>
      <c r="D5" s="5"/>
      <c r="E5" s="3"/>
    </row>
    <row r="6" spans="1:5" ht="16.5" thickBot="1" x14ac:dyDescent="0.3">
      <c r="A6" s="14"/>
      <c r="B6" s="28" t="s">
        <v>374</v>
      </c>
      <c r="C6" s="29"/>
      <c r="D6" s="29"/>
      <c r="E6" s="30"/>
    </row>
    <row r="7" spans="1:5" x14ac:dyDescent="0.25">
      <c r="A7" s="15" t="s">
        <v>345</v>
      </c>
      <c r="B7" s="32" t="s">
        <v>517</v>
      </c>
      <c r="C7" s="13">
        <v>57110099</v>
      </c>
      <c r="D7" t="s">
        <v>412</v>
      </c>
      <c r="E7" s="10">
        <v>710818</v>
      </c>
    </row>
    <row r="8" spans="1:5" ht="15.75" thickBot="1" x14ac:dyDescent="0.3">
      <c r="A8" s="16"/>
      <c r="B8" s="6" t="s">
        <v>516</v>
      </c>
      <c r="E8" s="7">
        <f>SUM(E7)</f>
        <v>710818</v>
      </c>
    </row>
    <row r="9" spans="1:5" ht="15.75" thickTop="1" x14ac:dyDescent="0.25">
      <c r="A9" s="17"/>
      <c r="B9" s="1"/>
      <c r="C9" s="1"/>
      <c r="D9" s="1"/>
      <c r="E9" s="9"/>
    </row>
    <row r="10" spans="1:5" x14ac:dyDescent="0.25">
      <c r="A10" t="s">
        <v>345</v>
      </c>
      <c r="B10" t="s">
        <v>518</v>
      </c>
      <c r="C10" t="s">
        <v>62</v>
      </c>
      <c r="D10" t="s">
        <v>63</v>
      </c>
      <c r="E10" s="25">
        <v>371000</v>
      </c>
    </row>
    <row r="11" spans="1:5" x14ac:dyDescent="0.25">
      <c r="A11" t="s">
        <v>345</v>
      </c>
      <c r="B11" t="s">
        <v>518</v>
      </c>
      <c r="C11" t="s">
        <v>64</v>
      </c>
      <c r="D11" t="s">
        <v>65</v>
      </c>
      <c r="E11" s="25">
        <v>500</v>
      </c>
    </row>
    <row r="12" spans="1:5" x14ac:dyDescent="0.25">
      <c r="A12" t="s">
        <v>345</v>
      </c>
      <c r="B12" t="s">
        <v>518</v>
      </c>
      <c r="C12" t="s">
        <v>66</v>
      </c>
      <c r="D12" t="s">
        <v>67</v>
      </c>
      <c r="E12" s="25">
        <v>75018</v>
      </c>
    </row>
    <row r="13" spans="1:5" x14ac:dyDescent="0.25">
      <c r="A13" t="s">
        <v>345</v>
      </c>
      <c r="B13" t="s">
        <v>518</v>
      </c>
      <c r="C13" t="s">
        <v>68</v>
      </c>
      <c r="D13" t="s">
        <v>69</v>
      </c>
      <c r="E13" s="25">
        <v>62000</v>
      </c>
    </row>
    <row r="14" spans="1:5" x14ac:dyDescent="0.25">
      <c r="A14" t="s">
        <v>345</v>
      </c>
      <c r="B14" t="s">
        <v>518</v>
      </c>
      <c r="C14" t="s">
        <v>46</v>
      </c>
      <c r="D14" t="s">
        <v>47</v>
      </c>
      <c r="E14" s="25">
        <v>28894</v>
      </c>
    </row>
    <row r="15" spans="1:5" x14ac:dyDescent="0.25">
      <c r="A15" t="s">
        <v>345</v>
      </c>
      <c r="B15" t="s">
        <v>518</v>
      </c>
      <c r="C15" t="s">
        <v>70</v>
      </c>
      <c r="D15" t="s">
        <v>71</v>
      </c>
      <c r="E15" s="25">
        <v>40931</v>
      </c>
    </row>
    <row r="16" spans="1:5" x14ac:dyDescent="0.25">
      <c r="A16" t="s">
        <v>345</v>
      </c>
      <c r="B16" t="s">
        <v>518</v>
      </c>
      <c r="C16" t="s">
        <v>48</v>
      </c>
      <c r="D16" t="s">
        <v>49</v>
      </c>
      <c r="E16" s="25">
        <v>2479</v>
      </c>
    </row>
    <row r="17" spans="1:5" x14ac:dyDescent="0.25">
      <c r="A17" t="s">
        <v>345</v>
      </c>
      <c r="B17" t="s">
        <v>518</v>
      </c>
      <c r="C17" t="s">
        <v>50</v>
      </c>
      <c r="D17" t="s">
        <v>51</v>
      </c>
      <c r="E17" s="25">
        <v>1983</v>
      </c>
    </row>
    <row r="18" spans="1:5" x14ac:dyDescent="0.25">
      <c r="A18" t="s">
        <v>345</v>
      </c>
      <c r="B18" t="s">
        <v>518</v>
      </c>
      <c r="C18" t="s">
        <v>54</v>
      </c>
      <c r="D18" t="s">
        <v>55</v>
      </c>
      <c r="E18" s="25">
        <v>3724</v>
      </c>
    </row>
    <row r="19" spans="1:5" x14ac:dyDescent="0.25">
      <c r="A19" t="s">
        <v>345</v>
      </c>
      <c r="B19" t="s">
        <v>518</v>
      </c>
      <c r="C19" t="s">
        <v>20</v>
      </c>
      <c r="D19" t="s">
        <v>21</v>
      </c>
      <c r="E19" s="25">
        <v>9153</v>
      </c>
    </row>
    <row r="20" spans="1:5" x14ac:dyDescent="0.25">
      <c r="A20" t="s">
        <v>345</v>
      </c>
      <c r="B20" t="s">
        <v>518</v>
      </c>
      <c r="C20" t="s">
        <v>72</v>
      </c>
      <c r="D20" t="s">
        <v>73</v>
      </c>
      <c r="E20" s="25">
        <v>48</v>
      </c>
    </row>
    <row r="21" spans="1:5" x14ac:dyDescent="0.25">
      <c r="A21" t="s">
        <v>345</v>
      </c>
      <c r="B21" t="s">
        <v>518</v>
      </c>
      <c r="C21" t="s">
        <v>126</v>
      </c>
      <c r="D21" t="s">
        <v>127</v>
      </c>
      <c r="E21" s="25">
        <v>20000</v>
      </c>
    </row>
    <row r="22" spans="1:5" x14ac:dyDescent="0.25">
      <c r="A22" t="s">
        <v>345</v>
      </c>
      <c r="B22" t="s">
        <v>518</v>
      </c>
      <c r="C22" t="s">
        <v>74</v>
      </c>
      <c r="D22" t="s">
        <v>75</v>
      </c>
      <c r="E22" s="25">
        <v>21157</v>
      </c>
    </row>
    <row r="23" spans="1:5" x14ac:dyDescent="0.25">
      <c r="A23" t="s">
        <v>345</v>
      </c>
      <c r="B23" t="s">
        <v>518</v>
      </c>
      <c r="C23" t="s">
        <v>112</v>
      </c>
      <c r="D23" t="s">
        <v>113</v>
      </c>
      <c r="E23" s="25">
        <v>2500</v>
      </c>
    </row>
    <row r="24" spans="1:5" x14ac:dyDescent="0.25">
      <c r="A24" t="s">
        <v>345</v>
      </c>
      <c r="B24" t="s">
        <v>518</v>
      </c>
      <c r="C24" t="s">
        <v>2</v>
      </c>
      <c r="D24" t="s">
        <v>3</v>
      </c>
      <c r="E24" s="25">
        <v>4550</v>
      </c>
    </row>
    <row r="25" spans="1:5" x14ac:dyDescent="0.25">
      <c r="A25" t="s">
        <v>345</v>
      </c>
      <c r="B25" t="s">
        <v>518</v>
      </c>
      <c r="C25" t="s">
        <v>38</v>
      </c>
      <c r="D25" t="s">
        <v>39</v>
      </c>
      <c r="E25" s="25">
        <v>1000</v>
      </c>
    </row>
    <row r="26" spans="1:5" x14ac:dyDescent="0.25">
      <c r="A26" t="s">
        <v>345</v>
      </c>
      <c r="B26" t="s">
        <v>518</v>
      </c>
      <c r="C26" t="s">
        <v>153</v>
      </c>
      <c r="D26" t="s">
        <v>154</v>
      </c>
      <c r="E26" s="25">
        <v>300</v>
      </c>
    </row>
    <row r="27" spans="1:5" x14ac:dyDescent="0.25">
      <c r="A27" t="s">
        <v>345</v>
      </c>
      <c r="B27" t="s">
        <v>518</v>
      </c>
      <c r="C27" t="s">
        <v>6</v>
      </c>
      <c r="D27" t="s">
        <v>7</v>
      </c>
      <c r="E27" s="25">
        <v>2692</v>
      </c>
    </row>
    <row r="28" spans="1:5" x14ac:dyDescent="0.25">
      <c r="A28" t="s">
        <v>345</v>
      </c>
      <c r="B28" t="s">
        <v>518</v>
      </c>
      <c r="C28" t="s">
        <v>8</v>
      </c>
      <c r="D28" t="s">
        <v>9</v>
      </c>
      <c r="E28" s="25">
        <v>2000</v>
      </c>
    </row>
    <row r="29" spans="1:5" x14ac:dyDescent="0.25">
      <c r="A29" t="s">
        <v>345</v>
      </c>
      <c r="B29" t="s">
        <v>518</v>
      </c>
      <c r="C29" t="s">
        <v>118</v>
      </c>
      <c r="D29" t="s">
        <v>119</v>
      </c>
      <c r="E29" s="25">
        <v>300</v>
      </c>
    </row>
    <row r="30" spans="1:5" x14ac:dyDescent="0.25">
      <c r="A30" t="s">
        <v>345</v>
      </c>
      <c r="B30" t="s">
        <v>518</v>
      </c>
      <c r="C30" t="s">
        <v>24</v>
      </c>
      <c r="D30" t="s">
        <v>25</v>
      </c>
      <c r="E30" s="25">
        <v>1000</v>
      </c>
    </row>
    <row r="31" spans="1:5" x14ac:dyDescent="0.25">
      <c r="A31" t="s">
        <v>345</v>
      </c>
      <c r="B31" t="s">
        <v>518</v>
      </c>
      <c r="C31" t="s">
        <v>10</v>
      </c>
      <c r="D31" t="s">
        <v>11</v>
      </c>
      <c r="E31" s="25">
        <v>1000</v>
      </c>
    </row>
    <row r="32" spans="1:5" x14ac:dyDescent="0.25">
      <c r="A32" t="s">
        <v>345</v>
      </c>
      <c r="B32" t="s">
        <v>518</v>
      </c>
      <c r="C32" t="s">
        <v>12</v>
      </c>
      <c r="D32" t="s">
        <v>13</v>
      </c>
      <c r="E32" s="25">
        <v>2492</v>
      </c>
    </row>
    <row r="33" spans="1:5" x14ac:dyDescent="0.25">
      <c r="A33" t="s">
        <v>345</v>
      </c>
      <c r="B33" t="s">
        <v>518</v>
      </c>
      <c r="C33" t="s">
        <v>26</v>
      </c>
      <c r="D33" t="s">
        <v>27</v>
      </c>
      <c r="E33" s="25">
        <v>1186</v>
      </c>
    </row>
    <row r="34" spans="1:5" x14ac:dyDescent="0.25">
      <c r="A34" t="s">
        <v>345</v>
      </c>
      <c r="B34" t="s">
        <v>518</v>
      </c>
      <c r="C34" t="s">
        <v>98</v>
      </c>
      <c r="D34" t="s">
        <v>99</v>
      </c>
      <c r="E34" s="25">
        <v>7500</v>
      </c>
    </row>
    <row r="35" spans="1:5" x14ac:dyDescent="0.25">
      <c r="A35" t="s">
        <v>345</v>
      </c>
      <c r="B35" t="s">
        <v>518</v>
      </c>
      <c r="C35" t="s">
        <v>100</v>
      </c>
      <c r="D35" t="s">
        <v>101</v>
      </c>
      <c r="E35" s="25">
        <v>4400</v>
      </c>
    </row>
    <row r="36" spans="1:5" x14ac:dyDescent="0.25">
      <c r="A36" t="s">
        <v>345</v>
      </c>
      <c r="B36" t="s">
        <v>518</v>
      </c>
      <c r="C36" t="s">
        <v>102</v>
      </c>
      <c r="D36" t="s">
        <v>103</v>
      </c>
      <c r="E36" s="25">
        <v>4900</v>
      </c>
    </row>
    <row r="37" spans="1:5" x14ac:dyDescent="0.25">
      <c r="A37" t="s">
        <v>345</v>
      </c>
      <c r="B37" t="s">
        <v>518</v>
      </c>
      <c r="C37" t="s">
        <v>104</v>
      </c>
      <c r="D37" t="s">
        <v>105</v>
      </c>
      <c r="E37" s="25">
        <v>4850</v>
      </c>
    </row>
    <row r="38" spans="1:5" x14ac:dyDescent="0.25">
      <c r="A38" t="s">
        <v>345</v>
      </c>
      <c r="B38" t="s">
        <v>518</v>
      </c>
      <c r="C38" t="s">
        <v>122</v>
      </c>
      <c r="D38" t="s">
        <v>123</v>
      </c>
      <c r="E38" s="25">
        <v>4858</v>
      </c>
    </row>
    <row r="39" spans="1:5" x14ac:dyDescent="0.25">
      <c r="A39" t="s">
        <v>345</v>
      </c>
      <c r="B39" t="s">
        <v>518</v>
      </c>
      <c r="C39" t="s">
        <v>28</v>
      </c>
      <c r="D39" t="s">
        <v>29</v>
      </c>
      <c r="E39" s="25">
        <v>620</v>
      </c>
    </row>
    <row r="40" spans="1:5" x14ac:dyDescent="0.25">
      <c r="A40" t="s">
        <v>345</v>
      </c>
      <c r="B40" t="s">
        <v>518</v>
      </c>
      <c r="C40" t="s">
        <v>88</v>
      </c>
      <c r="D40" t="s">
        <v>89</v>
      </c>
      <c r="E40" s="25">
        <v>2611</v>
      </c>
    </row>
    <row r="41" spans="1:5" x14ac:dyDescent="0.25">
      <c r="A41" t="s">
        <v>345</v>
      </c>
      <c r="B41" t="s">
        <v>519</v>
      </c>
      <c r="C41" t="s">
        <v>190</v>
      </c>
      <c r="D41" t="s">
        <v>191</v>
      </c>
      <c r="E41" s="25">
        <v>13097</v>
      </c>
    </row>
    <row r="42" spans="1:5" x14ac:dyDescent="0.25">
      <c r="A42" t="s">
        <v>345</v>
      </c>
      <c r="B42" t="s">
        <v>518</v>
      </c>
      <c r="C42" t="s">
        <v>161</v>
      </c>
      <c r="D42" t="s">
        <v>162</v>
      </c>
      <c r="E42" s="25">
        <v>1000</v>
      </c>
    </row>
    <row r="43" spans="1:5" x14ac:dyDescent="0.25">
      <c r="A43" t="s">
        <v>345</v>
      </c>
      <c r="B43" t="s">
        <v>518</v>
      </c>
      <c r="C43" t="s">
        <v>90</v>
      </c>
      <c r="D43" t="s">
        <v>91</v>
      </c>
      <c r="E43" s="25">
        <v>500</v>
      </c>
    </row>
    <row r="44" spans="1:5" x14ac:dyDescent="0.25">
      <c r="A44" t="s">
        <v>345</v>
      </c>
      <c r="B44" t="s">
        <v>518</v>
      </c>
      <c r="C44" t="s">
        <v>124</v>
      </c>
      <c r="D44" t="s">
        <v>125</v>
      </c>
      <c r="E44" s="25">
        <v>750</v>
      </c>
    </row>
    <row r="45" spans="1:5" x14ac:dyDescent="0.25">
      <c r="A45" t="s">
        <v>345</v>
      </c>
      <c r="B45" t="s">
        <v>518</v>
      </c>
      <c r="C45" t="s">
        <v>94</v>
      </c>
      <c r="D45" t="s">
        <v>95</v>
      </c>
      <c r="E45" s="25">
        <v>4625</v>
      </c>
    </row>
    <row r="46" spans="1:5" x14ac:dyDescent="0.25">
      <c r="A46" t="s">
        <v>345</v>
      </c>
      <c r="B46" t="s">
        <v>518</v>
      </c>
      <c r="C46" t="s">
        <v>40</v>
      </c>
      <c r="D46" t="s">
        <v>41</v>
      </c>
      <c r="E46" s="25">
        <v>900</v>
      </c>
    </row>
    <row r="47" spans="1:5" x14ac:dyDescent="0.25">
      <c r="A47" t="s">
        <v>345</v>
      </c>
      <c r="B47" t="s">
        <v>518</v>
      </c>
      <c r="C47" t="s">
        <v>42</v>
      </c>
      <c r="D47" t="s">
        <v>43</v>
      </c>
      <c r="E47" s="25">
        <v>4300</v>
      </c>
    </row>
    <row r="48" spans="1:5" ht="15.75" thickBot="1" x14ac:dyDescent="0.3">
      <c r="A48" s="15"/>
      <c r="B48" s="6" t="s">
        <v>515</v>
      </c>
      <c r="E48" s="7">
        <f>SUM(E10:E47)</f>
        <v>710818</v>
      </c>
    </row>
    <row r="49" spans="1:11" ht="16.5" thickTop="1" thickBot="1" x14ac:dyDescent="0.3">
      <c r="A49" s="15"/>
      <c r="E49" s="8"/>
    </row>
    <row r="50" spans="1:11" ht="16.5" thickBot="1" x14ac:dyDescent="0.3">
      <c r="A50" s="14"/>
      <c r="B50" s="28" t="s">
        <v>375</v>
      </c>
      <c r="C50" s="29"/>
      <c r="D50" s="29"/>
      <c r="E50" s="30"/>
      <c r="H50" s="32"/>
      <c r="K50" s="25"/>
    </row>
    <row r="51" spans="1:11" x14ac:dyDescent="0.25">
      <c r="A51" s="15" t="s">
        <v>346</v>
      </c>
      <c r="B51" t="s">
        <v>520</v>
      </c>
      <c r="C51" s="13">
        <v>57110099</v>
      </c>
      <c r="D51" t="s">
        <v>412</v>
      </c>
      <c r="E51" s="10">
        <v>345530</v>
      </c>
      <c r="H51" s="32"/>
      <c r="K51" s="25"/>
    </row>
    <row r="52" spans="1:11" x14ac:dyDescent="0.25">
      <c r="A52" s="15" t="s">
        <v>346</v>
      </c>
      <c r="B52" t="s">
        <v>520</v>
      </c>
      <c r="C52" s="13">
        <v>57260000</v>
      </c>
      <c r="D52" t="s">
        <v>458</v>
      </c>
      <c r="E52" s="10">
        <v>177301</v>
      </c>
      <c r="H52" s="32"/>
      <c r="K52" s="25"/>
    </row>
    <row r="53" spans="1:11" x14ac:dyDescent="0.25">
      <c r="A53" s="15" t="s">
        <v>346</v>
      </c>
      <c r="B53" t="s">
        <v>520</v>
      </c>
      <c r="C53" s="13">
        <v>57270000</v>
      </c>
      <c r="D53" t="s">
        <v>413</v>
      </c>
      <c r="E53" s="10">
        <v>89000</v>
      </c>
      <c r="H53" s="32"/>
      <c r="K53" s="25"/>
    </row>
    <row r="54" spans="1:11" x14ac:dyDescent="0.25">
      <c r="A54" s="15" t="s">
        <v>346</v>
      </c>
      <c r="B54" t="s">
        <v>520</v>
      </c>
      <c r="C54" s="13">
        <v>57270001</v>
      </c>
      <c r="D54" t="s">
        <v>414</v>
      </c>
      <c r="E54" s="10">
        <v>5500</v>
      </c>
      <c r="H54" s="32"/>
      <c r="K54" s="25"/>
    </row>
    <row r="55" spans="1:11" x14ac:dyDescent="0.25">
      <c r="A55" s="15" t="s">
        <v>346</v>
      </c>
      <c r="B55" t="s">
        <v>520</v>
      </c>
      <c r="C55" s="13">
        <v>57290000</v>
      </c>
      <c r="D55" t="s">
        <v>415</v>
      </c>
      <c r="E55" s="10">
        <v>56000</v>
      </c>
      <c r="H55" s="32"/>
      <c r="K55" s="25"/>
    </row>
    <row r="56" spans="1:11" x14ac:dyDescent="0.25">
      <c r="A56" s="15" t="s">
        <v>346</v>
      </c>
      <c r="B56" t="s">
        <v>520</v>
      </c>
      <c r="C56" s="13">
        <v>57290001</v>
      </c>
      <c r="D56" t="s">
        <v>416</v>
      </c>
      <c r="E56" s="10">
        <v>2250</v>
      </c>
      <c r="H56" s="32"/>
      <c r="K56" s="25"/>
    </row>
    <row r="57" spans="1:11" x14ac:dyDescent="0.25">
      <c r="A57" s="15" t="s">
        <v>346</v>
      </c>
      <c r="B57" t="s">
        <v>522</v>
      </c>
      <c r="C57" s="13">
        <v>59490000</v>
      </c>
      <c r="D57" t="s">
        <v>418</v>
      </c>
      <c r="E57" s="10">
        <v>8844</v>
      </c>
      <c r="H57" s="32"/>
      <c r="K57" s="25"/>
    </row>
    <row r="58" spans="1:11" x14ac:dyDescent="0.25">
      <c r="A58" s="15" t="s">
        <v>346</v>
      </c>
      <c r="B58" t="s">
        <v>521</v>
      </c>
      <c r="C58" s="13">
        <v>57480000</v>
      </c>
      <c r="D58" t="s">
        <v>417</v>
      </c>
      <c r="E58" s="10">
        <v>50000</v>
      </c>
    </row>
    <row r="59" spans="1:11" ht="15.75" thickBot="1" x14ac:dyDescent="0.3">
      <c r="A59" s="16"/>
      <c r="B59" s="6" t="s">
        <v>516</v>
      </c>
      <c r="E59" s="7">
        <f>SUM(E51:E58)</f>
        <v>734425</v>
      </c>
    </row>
    <row r="60" spans="1:11" ht="15.75" thickTop="1" x14ac:dyDescent="0.25">
      <c r="A60" s="17"/>
      <c r="B60" s="1"/>
      <c r="C60" s="1"/>
      <c r="D60" s="1"/>
      <c r="E60" s="9"/>
    </row>
    <row r="61" spans="1:11" x14ac:dyDescent="0.25">
      <c r="A61" t="s">
        <v>346</v>
      </c>
      <c r="B61" t="s">
        <v>523</v>
      </c>
      <c r="C61" t="s">
        <v>62</v>
      </c>
      <c r="D61" t="s">
        <v>63</v>
      </c>
      <c r="E61" s="25">
        <v>5844</v>
      </c>
    </row>
    <row r="62" spans="1:11" x14ac:dyDescent="0.25">
      <c r="A62" t="s">
        <v>346</v>
      </c>
      <c r="B62" t="s">
        <v>524</v>
      </c>
      <c r="C62" t="s">
        <v>62</v>
      </c>
      <c r="D62" t="s">
        <v>63</v>
      </c>
      <c r="E62" s="25">
        <v>50000</v>
      </c>
    </row>
    <row r="63" spans="1:11" x14ac:dyDescent="0.25">
      <c r="A63" t="s">
        <v>346</v>
      </c>
      <c r="B63" t="s">
        <v>525</v>
      </c>
      <c r="C63" t="s">
        <v>62</v>
      </c>
      <c r="D63" t="s">
        <v>63</v>
      </c>
      <c r="E63" s="25">
        <v>323823</v>
      </c>
    </row>
    <row r="64" spans="1:11" x14ac:dyDescent="0.25">
      <c r="A64" t="s">
        <v>346</v>
      </c>
      <c r="B64" t="s">
        <v>525</v>
      </c>
      <c r="C64" t="s">
        <v>66</v>
      </c>
      <c r="D64" t="s">
        <v>67</v>
      </c>
      <c r="E64" s="25">
        <v>43813</v>
      </c>
    </row>
    <row r="65" spans="1:5" x14ac:dyDescent="0.25">
      <c r="A65" t="s">
        <v>346</v>
      </c>
      <c r="B65" t="s">
        <v>526</v>
      </c>
      <c r="C65" t="s">
        <v>68</v>
      </c>
      <c r="D65" t="s">
        <v>69</v>
      </c>
      <c r="E65" s="25">
        <v>1200</v>
      </c>
    </row>
    <row r="66" spans="1:5" x14ac:dyDescent="0.25">
      <c r="A66" t="s">
        <v>346</v>
      </c>
      <c r="B66" t="s">
        <v>526</v>
      </c>
      <c r="C66" t="s">
        <v>46</v>
      </c>
      <c r="D66" t="s">
        <v>47</v>
      </c>
      <c r="E66" s="25">
        <v>92</v>
      </c>
    </row>
    <row r="67" spans="1:5" x14ac:dyDescent="0.25">
      <c r="A67" t="s">
        <v>346</v>
      </c>
      <c r="B67" t="s">
        <v>525</v>
      </c>
      <c r="C67" t="s">
        <v>46</v>
      </c>
      <c r="D67" t="s">
        <v>47</v>
      </c>
      <c r="E67" s="25">
        <v>28124</v>
      </c>
    </row>
    <row r="68" spans="1:5" x14ac:dyDescent="0.25">
      <c r="A68" t="s">
        <v>346</v>
      </c>
      <c r="B68" t="s">
        <v>525</v>
      </c>
      <c r="C68" t="s">
        <v>70</v>
      </c>
      <c r="D68" t="s">
        <v>71</v>
      </c>
      <c r="E68" s="25">
        <v>19630</v>
      </c>
    </row>
    <row r="69" spans="1:5" x14ac:dyDescent="0.25">
      <c r="A69" t="s">
        <v>346</v>
      </c>
      <c r="B69" t="s">
        <v>526</v>
      </c>
      <c r="C69" t="s">
        <v>48</v>
      </c>
      <c r="D69" t="s">
        <v>49</v>
      </c>
      <c r="E69" s="25">
        <v>8</v>
      </c>
    </row>
    <row r="70" spans="1:5" x14ac:dyDescent="0.25">
      <c r="A70" t="s">
        <v>346</v>
      </c>
      <c r="B70" t="s">
        <v>525</v>
      </c>
      <c r="C70" t="s">
        <v>48</v>
      </c>
      <c r="D70" t="s">
        <v>49</v>
      </c>
      <c r="E70" s="25">
        <v>2285</v>
      </c>
    </row>
    <row r="71" spans="1:5" x14ac:dyDescent="0.25">
      <c r="A71" t="s">
        <v>346</v>
      </c>
      <c r="B71" t="s">
        <v>526</v>
      </c>
      <c r="C71" t="s">
        <v>50</v>
      </c>
      <c r="D71" t="s">
        <v>51</v>
      </c>
      <c r="E71" s="25">
        <v>5</v>
      </c>
    </row>
    <row r="72" spans="1:5" x14ac:dyDescent="0.25">
      <c r="A72" t="s">
        <v>346</v>
      </c>
      <c r="B72" t="s">
        <v>525</v>
      </c>
      <c r="C72" t="s">
        <v>50</v>
      </c>
      <c r="D72" t="s">
        <v>51</v>
      </c>
      <c r="E72" s="25">
        <v>1434</v>
      </c>
    </row>
    <row r="73" spans="1:5" x14ac:dyDescent="0.25">
      <c r="A73" t="s">
        <v>346</v>
      </c>
      <c r="B73" t="s">
        <v>525</v>
      </c>
      <c r="C73" t="s">
        <v>54</v>
      </c>
      <c r="D73" t="s">
        <v>55</v>
      </c>
      <c r="E73" s="25">
        <v>2757</v>
      </c>
    </row>
    <row r="74" spans="1:5" x14ac:dyDescent="0.25">
      <c r="A74" t="s">
        <v>346</v>
      </c>
      <c r="B74" t="s">
        <v>526</v>
      </c>
      <c r="C74" t="s">
        <v>20</v>
      </c>
      <c r="D74" t="s">
        <v>21</v>
      </c>
      <c r="E74" s="25">
        <v>22</v>
      </c>
    </row>
    <row r="75" spans="1:5" x14ac:dyDescent="0.25">
      <c r="A75" t="s">
        <v>346</v>
      </c>
      <c r="B75" t="s">
        <v>525</v>
      </c>
      <c r="C75" t="s">
        <v>20</v>
      </c>
      <c r="D75" t="s">
        <v>21</v>
      </c>
      <c r="E75" s="25">
        <v>6617</v>
      </c>
    </row>
    <row r="76" spans="1:5" x14ac:dyDescent="0.25">
      <c r="A76" t="s">
        <v>346</v>
      </c>
      <c r="B76" t="s">
        <v>525</v>
      </c>
      <c r="C76" t="s">
        <v>72</v>
      </c>
      <c r="D76" t="s">
        <v>73</v>
      </c>
      <c r="E76" s="25">
        <v>96</v>
      </c>
    </row>
    <row r="77" spans="1:5" x14ac:dyDescent="0.25">
      <c r="A77" t="s">
        <v>346</v>
      </c>
      <c r="B77" t="s">
        <v>526</v>
      </c>
      <c r="C77" t="s">
        <v>74</v>
      </c>
      <c r="D77" t="s">
        <v>75</v>
      </c>
      <c r="E77" s="25">
        <v>2000</v>
      </c>
    </row>
    <row r="78" spans="1:5" x14ac:dyDescent="0.25">
      <c r="A78" t="s">
        <v>346</v>
      </c>
      <c r="B78" t="s">
        <v>526</v>
      </c>
      <c r="C78" t="s">
        <v>112</v>
      </c>
      <c r="D78" t="s">
        <v>113</v>
      </c>
      <c r="E78" s="25">
        <v>4000</v>
      </c>
    </row>
    <row r="79" spans="1:5" x14ac:dyDescent="0.25">
      <c r="A79" t="s">
        <v>346</v>
      </c>
      <c r="B79" t="s">
        <v>523</v>
      </c>
      <c r="C79" t="s">
        <v>2</v>
      </c>
      <c r="D79" t="s">
        <v>3</v>
      </c>
      <c r="E79" s="25">
        <v>1000</v>
      </c>
    </row>
    <row r="80" spans="1:5" x14ac:dyDescent="0.25">
      <c r="A80" t="s">
        <v>346</v>
      </c>
      <c r="B80" t="s">
        <v>526</v>
      </c>
      <c r="C80" t="s">
        <v>2</v>
      </c>
      <c r="D80" t="s">
        <v>3</v>
      </c>
      <c r="E80" s="25">
        <v>43350</v>
      </c>
    </row>
    <row r="81" spans="1:5" x14ac:dyDescent="0.25">
      <c r="A81" t="s">
        <v>346</v>
      </c>
      <c r="B81" t="s">
        <v>526</v>
      </c>
      <c r="C81" t="s">
        <v>262</v>
      </c>
      <c r="D81" t="s">
        <v>263</v>
      </c>
      <c r="E81" s="25">
        <v>100000</v>
      </c>
    </row>
    <row r="82" spans="1:5" x14ac:dyDescent="0.25">
      <c r="A82" t="s">
        <v>346</v>
      </c>
      <c r="B82" t="s">
        <v>526</v>
      </c>
      <c r="C82" t="s">
        <v>38</v>
      </c>
      <c r="D82" t="s">
        <v>39</v>
      </c>
      <c r="E82" s="25">
        <v>850</v>
      </c>
    </row>
    <row r="83" spans="1:5" x14ac:dyDescent="0.25">
      <c r="A83" t="s">
        <v>346</v>
      </c>
      <c r="B83" t="s">
        <v>526</v>
      </c>
      <c r="C83" t="s">
        <v>4</v>
      </c>
      <c r="D83" t="s">
        <v>5</v>
      </c>
      <c r="E83" s="25">
        <v>500</v>
      </c>
    </row>
    <row r="84" spans="1:5" x14ac:dyDescent="0.25">
      <c r="A84" t="s">
        <v>346</v>
      </c>
      <c r="B84" t="s">
        <v>526</v>
      </c>
      <c r="C84" t="s">
        <v>84</v>
      </c>
      <c r="D84" t="s">
        <v>85</v>
      </c>
      <c r="E84" s="25">
        <v>4500</v>
      </c>
    </row>
    <row r="85" spans="1:5" x14ac:dyDescent="0.25">
      <c r="A85" t="s">
        <v>346</v>
      </c>
      <c r="B85" t="s">
        <v>526</v>
      </c>
      <c r="C85" t="s">
        <v>6</v>
      </c>
      <c r="D85" t="s">
        <v>7</v>
      </c>
      <c r="E85" s="25">
        <v>2000</v>
      </c>
    </row>
    <row r="86" spans="1:5" x14ac:dyDescent="0.25">
      <c r="A86" t="s">
        <v>346</v>
      </c>
      <c r="B86" t="s">
        <v>526</v>
      </c>
      <c r="C86" t="s">
        <v>22</v>
      </c>
      <c r="D86" t="s">
        <v>23</v>
      </c>
      <c r="E86" s="25">
        <v>3500</v>
      </c>
    </row>
    <row r="87" spans="1:5" x14ac:dyDescent="0.25">
      <c r="A87" t="s">
        <v>346</v>
      </c>
      <c r="B87" t="s">
        <v>526</v>
      </c>
      <c r="C87" t="s">
        <v>118</v>
      </c>
      <c r="D87" t="s">
        <v>119</v>
      </c>
      <c r="E87" s="25">
        <v>2600</v>
      </c>
    </row>
    <row r="88" spans="1:5" x14ac:dyDescent="0.25">
      <c r="A88" t="s">
        <v>346</v>
      </c>
      <c r="B88" t="s">
        <v>526</v>
      </c>
      <c r="C88" t="s">
        <v>24</v>
      </c>
      <c r="D88" t="s">
        <v>25</v>
      </c>
      <c r="E88" s="25">
        <v>3000</v>
      </c>
    </row>
    <row r="89" spans="1:5" x14ac:dyDescent="0.25">
      <c r="A89" t="s">
        <v>346</v>
      </c>
      <c r="B89" t="s">
        <v>526</v>
      </c>
      <c r="C89" t="s">
        <v>10</v>
      </c>
      <c r="D89" t="s">
        <v>11</v>
      </c>
      <c r="E89" s="25">
        <v>3500</v>
      </c>
    </row>
    <row r="90" spans="1:5" x14ac:dyDescent="0.25">
      <c r="A90" t="s">
        <v>346</v>
      </c>
      <c r="B90" t="s">
        <v>523</v>
      </c>
      <c r="C90" t="s">
        <v>12</v>
      </c>
      <c r="D90" t="s">
        <v>13</v>
      </c>
      <c r="E90" s="25">
        <v>1000</v>
      </c>
    </row>
    <row r="91" spans="1:5" x14ac:dyDescent="0.25">
      <c r="A91" t="s">
        <v>346</v>
      </c>
      <c r="B91" t="s">
        <v>526</v>
      </c>
      <c r="C91" t="s">
        <v>12</v>
      </c>
      <c r="D91" t="s">
        <v>13</v>
      </c>
      <c r="E91" s="25">
        <v>8500</v>
      </c>
    </row>
    <row r="92" spans="1:5" x14ac:dyDescent="0.25">
      <c r="A92" t="s">
        <v>346</v>
      </c>
      <c r="B92" t="s">
        <v>526</v>
      </c>
      <c r="C92" t="s">
        <v>26</v>
      </c>
      <c r="D92" t="s">
        <v>27</v>
      </c>
      <c r="E92" s="25">
        <v>600</v>
      </c>
    </row>
    <row r="93" spans="1:5" x14ac:dyDescent="0.25">
      <c r="A93" t="s">
        <v>346</v>
      </c>
      <c r="B93" t="s">
        <v>526</v>
      </c>
      <c r="C93" t="s">
        <v>98</v>
      </c>
      <c r="D93" t="s">
        <v>99</v>
      </c>
      <c r="E93" s="25">
        <v>8000</v>
      </c>
    </row>
    <row r="94" spans="1:5" x14ac:dyDescent="0.25">
      <c r="A94" t="s">
        <v>346</v>
      </c>
      <c r="B94" t="s">
        <v>526</v>
      </c>
      <c r="C94" t="s">
        <v>100</v>
      </c>
      <c r="D94" t="s">
        <v>101</v>
      </c>
      <c r="E94" s="25">
        <v>3000</v>
      </c>
    </row>
    <row r="95" spans="1:5" x14ac:dyDescent="0.25">
      <c r="A95" t="s">
        <v>346</v>
      </c>
      <c r="B95" t="s">
        <v>526</v>
      </c>
      <c r="C95" t="s">
        <v>102</v>
      </c>
      <c r="D95" t="s">
        <v>103</v>
      </c>
      <c r="E95" s="25">
        <v>9000</v>
      </c>
    </row>
    <row r="96" spans="1:5" x14ac:dyDescent="0.25">
      <c r="A96" t="s">
        <v>346</v>
      </c>
      <c r="B96" t="s">
        <v>526</v>
      </c>
      <c r="C96" t="s">
        <v>104</v>
      </c>
      <c r="D96" t="s">
        <v>105</v>
      </c>
      <c r="E96" s="25">
        <v>10000</v>
      </c>
    </row>
    <row r="97" spans="1:5" x14ac:dyDescent="0.25">
      <c r="A97" t="s">
        <v>346</v>
      </c>
      <c r="B97" t="s">
        <v>526</v>
      </c>
      <c r="C97" t="s">
        <v>122</v>
      </c>
      <c r="D97" t="s">
        <v>123</v>
      </c>
      <c r="E97" s="25">
        <v>3000</v>
      </c>
    </row>
    <row r="98" spans="1:5" x14ac:dyDescent="0.25">
      <c r="A98" t="s">
        <v>346</v>
      </c>
      <c r="B98" t="s">
        <v>526</v>
      </c>
      <c r="C98" t="s">
        <v>28</v>
      </c>
      <c r="D98" t="s">
        <v>29</v>
      </c>
      <c r="E98" s="25">
        <v>1500</v>
      </c>
    </row>
    <row r="99" spans="1:5" x14ac:dyDescent="0.25">
      <c r="A99" t="s">
        <v>346</v>
      </c>
      <c r="B99" t="s">
        <v>526</v>
      </c>
      <c r="C99" t="s">
        <v>88</v>
      </c>
      <c r="D99" t="s">
        <v>89</v>
      </c>
      <c r="E99" s="25">
        <v>4000</v>
      </c>
    </row>
    <row r="100" spans="1:5" x14ac:dyDescent="0.25">
      <c r="A100" t="s">
        <v>346</v>
      </c>
      <c r="B100" t="s">
        <v>527</v>
      </c>
      <c r="C100" t="s">
        <v>190</v>
      </c>
      <c r="D100" t="s">
        <v>191</v>
      </c>
      <c r="E100" s="25">
        <v>15525</v>
      </c>
    </row>
    <row r="101" spans="1:5" x14ac:dyDescent="0.25">
      <c r="A101" t="s">
        <v>346</v>
      </c>
      <c r="B101" t="s">
        <v>526</v>
      </c>
      <c r="C101" t="s">
        <v>90</v>
      </c>
      <c r="D101" t="s">
        <v>91</v>
      </c>
      <c r="E101" s="25">
        <v>3000</v>
      </c>
    </row>
    <row r="102" spans="1:5" x14ac:dyDescent="0.25">
      <c r="A102" t="s">
        <v>346</v>
      </c>
      <c r="B102" t="s">
        <v>526</v>
      </c>
      <c r="C102" t="s">
        <v>124</v>
      </c>
      <c r="D102" t="s">
        <v>125</v>
      </c>
      <c r="E102" s="25">
        <v>1500</v>
      </c>
    </row>
    <row r="103" spans="1:5" x14ac:dyDescent="0.25">
      <c r="A103" t="s">
        <v>346</v>
      </c>
      <c r="B103" t="s">
        <v>526</v>
      </c>
      <c r="C103" t="s">
        <v>94</v>
      </c>
      <c r="D103" t="s">
        <v>95</v>
      </c>
      <c r="E103" s="25">
        <v>3000</v>
      </c>
    </row>
    <row r="104" spans="1:5" x14ac:dyDescent="0.25">
      <c r="A104" t="s">
        <v>346</v>
      </c>
      <c r="B104" t="s">
        <v>526</v>
      </c>
      <c r="C104" t="s">
        <v>40</v>
      </c>
      <c r="D104" t="s">
        <v>41</v>
      </c>
      <c r="E104" s="25">
        <v>250</v>
      </c>
    </row>
    <row r="105" spans="1:5" x14ac:dyDescent="0.25">
      <c r="A105" t="s">
        <v>346</v>
      </c>
      <c r="B105" t="s">
        <v>523</v>
      </c>
      <c r="C105" t="s">
        <v>42</v>
      </c>
      <c r="D105" t="s">
        <v>43</v>
      </c>
      <c r="E105" s="25">
        <v>1000</v>
      </c>
    </row>
    <row r="106" spans="1:5" x14ac:dyDescent="0.25">
      <c r="A106" t="s">
        <v>346</v>
      </c>
      <c r="B106" t="s">
        <v>526</v>
      </c>
      <c r="C106" t="s">
        <v>42</v>
      </c>
      <c r="D106" t="s">
        <v>43</v>
      </c>
      <c r="E106" s="25">
        <v>5000</v>
      </c>
    </row>
    <row r="107" spans="1:5" ht="15.75" thickBot="1" x14ac:dyDescent="0.3">
      <c r="A107" s="15"/>
      <c r="B107" s="6" t="s">
        <v>515</v>
      </c>
      <c r="E107" s="7">
        <f>SUM(E61:E106)</f>
        <v>734425</v>
      </c>
    </row>
    <row r="108" spans="1:5" ht="16.5" thickTop="1" thickBot="1" x14ac:dyDescent="0.3">
      <c r="A108" s="15"/>
      <c r="E108" s="8"/>
    </row>
    <row r="109" spans="1:5" ht="16.5" thickBot="1" x14ac:dyDescent="0.3">
      <c r="A109" s="18"/>
      <c r="B109" s="28" t="s">
        <v>376</v>
      </c>
      <c r="C109" s="29"/>
      <c r="D109" s="29"/>
      <c r="E109" s="30"/>
    </row>
    <row r="110" spans="1:5" x14ac:dyDescent="0.25">
      <c r="A110" s="15" t="s">
        <v>347</v>
      </c>
      <c r="B110" t="s">
        <v>528</v>
      </c>
      <c r="C110" s="13">
        <v>57110099</v>
      </c>
      <c r="D110" t="s">
        <v>412</v>
      </c>
      <c r="E110" s="10">
        <v>207115</v>
      </c>
    </row>
    <row r="111" spans="1:5" ht="15.75" thickBot="1" x14ac:dyDescent="0.3">
      <c r="A111" s="16"/>
      <c r="B111" s="6" t="s">
        <v>516</v>
      </c>
      <c r="E111" s="7">
        <f>SUM(E110)</f>
        <v>207115</v>
      </c>
    </row>
    <row r="112" spans="1:5" ht="15.75" thickTop="1" x14ac:dyDescent="0.25">
      <c r="A112" s="17"/>
      <c r="B112" s="1"/>
      <c r="C112" s="1"/>
      <c r="D112" s="1"/>
      <c r="E112" s="9"/>
    </row>
    <row r="113" spans="1:5" x14ac:dyDescent="0.25">
      <c r="A113" t="s">
        <v>347</v>
      </c>
      <c r="B113" t="s">
        <v>529</v>
      </c>
      <c r="C113" t="s">
        <v>64</v>
      </c>
      <c r="D113" t="s">
        <v>65</v>
      </c>
      <c r="E113" s="25">
        <v>1000</v>
      </c>
    </row>
    <row r="114" spans="1:5" x14ac:dyDescent="0.25">
      <c r="A114" t="s">
        <v>347</v>
      </c>
      <c r="B114" t="s">
        <v>529</v>
      </c>
      <c r="C114" t="s">
        <v>66</v>
      </c>
      <c r="D114" t="s">
        <v>67</v>
      </c>
      <c r="E114" s="25">
        <v>53128</v>
      </c>
    </row>
    <row r="115" spans="1:5" x14ac:dyDescent="0.25">
      <c r="A115" t="s">
        <v>347</v>
      </c>
      <c r="B115" t="s">
        <v>529</v>
      </c>
      <c r="C115" t="s">
        <v>46</v>
      </c>
      <c r="D115" t="s">
        <v>47</v>
      </c>
      <c r="E115" s="25">
        <v>4141</v>
      </c>
    </row>
    <row r="116" spans="1:5" x14ac:dyDescent="0.25">
      <c r="A116" t="s">
        <v>347</v>
      </c>
      <c r="B116" t="s">
        <v>529</v>
      </c>
      <c r="C116" t="s">
        <v>70</v>
      </c>
      <c r="D116" t="s">
        <v>71</v>
      </c>
      <c r="E116" s="25">
        <v>4908</v>
      </c>
    </row>
    <row r="117" spans="1:5" x14ac:dyDescent="0.25">
      <c r="A117" t="s">
        <v>347</v>
      </c>
      <c r="B117" t="s">
        <v>529</v>
      </c>
      <c r="C117" t="s">
        <v>48</v>
      </c>
      <c r="D117" t="s">
        <v>49</v>
      </c>
      <c r="E117" s="25">
        <v>181</v>
      </c>
    </row>
    <row r="118" spans="1:5" x14ac:dyDescent="0.25">
      <c r="A118" t="s">
        <v>347</v>
      </c>
      <c r="B118" t="s">
        <v>529</v>
      </c>
      <c r="C118" t="s">
        <v>50</v>
      </c>
      <c r="D118" t="s">
        <v>51</v>
      </c>
      <c r="E118" s="25">
        <v>211</v>
      </c>
    </row>
    <row r="119" spans="1:5" x14ac:dyDescent="0.25">
      <c r="A119" t="s">
        <v>347</v>
      </c>
      <c r="B119" t="s">
        <v>529</v>
      </c>
      <c r="C119" t="s">
        <v>54</v>
      </c>
      <c r="D119" t="s">
        <v>55</v>
      </c>
      <c r="E119" s="25">
        <v>406</v>
      </c>
    </row>
    <row r="120" spans="1:5" x14ac:dyDescent="0.25">
      <c r="A120" t="s">
        <v>347</v>
      </c>
      <c r="B120" t="s">
        <v>529</v>
      </c>
      <c r="C120" t="s">
        <v>20</v>
      </c>
      <c r="D120" t="s">
        <v>21</v>
      </c>
      <c r="E120" s="25">
        <v>974</v>
      </c>
    </row>
    <row r="121" spans="1:5" x14ac:dyDescent="0.25">
      <c r="A121" t="s">
        <v>347</v>
      </c>
      <c r="B121" t="s">
        <v>529</v>
      </c>
      <c r="C121" t="s">
        <v>72</v>
      </c>
      <c r="D121" t="s">
        <v>73</v>
      </c>
      <c r="E121" s="25">
        <v>26</v>
      </c>
    </row>
    <row r="122" spans="1:5" x14ac:dyDescent="0.25">
      <c r="A122" t="s">
        <v>347</v>
      </c>
      <c r="B122" t="s">
        <v>529</v>
      </c>
      <c r="C122" t="s">
        <v>126</v>
      </c>
      <c r="D122" t="s">
        <v>127</v>
      </c>
      <c r="E122" s="25">
        <v>25000</v>
      </c>
    </row>
    <row r="123" spans="1:5" x14ac:dyDescent="0.25">
      <c r="A123" t="s">
        <v>347</v>
      </c>
      <c r="B123" t="s">
        <v>529</v>
      </c>
      <c r="C123" t="s">
        <v>78</v>
      </c>
      <c r="D123" t="s">
        <v>79</v>
      </c>
      <c r="E123" s="25">
        <v>2800</v>
      </c>
    </row>
    <row r="124" spans="1:5" x14ac:dyDescent="0.25">
      <c r="A124" t="s">
        <v>347</v>
      </c>
      <c r="B124" t="s">
        <v>529</v>
      </c>
      <c r="C124" t="s">
        <v>112</v>
      </c>
      <c r="D124" t="s">
        <v>113</v>
      </c>
      <c r="E124" s="25">
        <v>4212</v>
      </c>
    </row>
    <row r="125" spans="1:5" x14ac:dyDescent="0.25">
      <c r="A125" t="s">
        <v>347</v>
      </c>
      <c r="B125" t="s">
        <v>529</v>
      </c>
      <c r="C125" t="s">
        <v>8</v>
      </c>
      <c r="D125" t="s">
        <v>9</v>
      </c>
      <c r="E125" s="25">
        <v>3000</v>
      </c>
    </row>
    <row r="126" spans="1:5" x14ac:dyDescent="0.25">
      <c r="A126" t="s">
        <v>347</v>
      </c>
      <c r="B126" t="s">
        <v>529</v>
      </c>
      <c r="C126" t="s">
        <v>22</v>
      </c>
      <c r="D126" t="s">
        <v>23</v>
      </c>
      <c r="E126" s="25">
        <v>3000</v>
      </c>
    </row>
    <row r="127" spans="1:5" x14ac:dyDescent="0.25">
      <c r="A127" t="s">
        <v>347</v>
      </c>
      <c r="B127" t="s">
        <v>529</v>
      </c>
      <c r="C127" t="s">
        <v>118</v>
      </c>
      <c r="D127" t="s">
        <v>119</v>
      </c>
      <c r="E127" s="25">
        <v>950</v>
      </c>
    </row>
    <row r="128" spans="1:5" x14ac:dyDescent="0.25">
      <c r="A128" t="s">
        <v>347</v>
      </c>
      <c r="B128" t="s">
        <v>529</v>
      </c>
      <c r="C128" t="s">
        <v>24</v>
      </c>
      <c r="D128" t="s">
        <v>25</v>
      </c>
      <c r="E128" s="25">
        <v>5000</v>
      </c>
    </row>
    <row r="129" spans="1:5" x14ac:dyDescent="0.25">
      <c r="A129" t="s">
        <v>347</v>
      </c>
      <c r="B129" t="s">
        <v>529</v>
      </c>
      <c r="C129" t="s">
        <v>10</v>
      </c>
      <c r="D129" t="s">
        <v>11</v>
      </c>
      <c r="E129" s="25">
        <v>4000</v>
      </c>
    </row>
    <row r="130" spans="1:5" x14ac:dyDescent="0.25">
      <c r="A130" t="s">
        <v>347</v>
      </c>
      <c r="B130" t="s">
        <v>529</v>
      </c>
      <c r="C130" t="s">
        <v>12</v>
      </c>
      <c r="D130" t="s">
        <v>13</v>
      </c>
      <c r="E130" s="25">
        <v>8288</v>
      </c>
    </row>
    <row r="131" spans="1:5" x14ac:dyDescent="0.25">
      <c r="A131" t="s">
        <v>347</v>
      </c>
      <c r="B131" t="s">
        <v>529</v>
      </c>
      <c r="C131" t="s">
        <v>122</v>
      </c>
      <c r="D131" t="s">
        <v>123</v>
      </c>
      <c r="E131" s="25">
        <v>8000</v>
      </c>
    </row>
    <row r="132" spans="1:5" x14ac:dyDescent="0.25">
      <c r="A132" t="s">
        <v>347</v>
      </c>
      <c r="B132" t="s">
        <v>529</v>
      </c>
      <c r="C132" t="s">
        <v>106</v>
      </c>
      <c r="D132" t="s">
        <v>107</v>
      </c>
      <c r="E132" s="25">
        <v>3000</v>
      </c>
    </row>
    <row r="133" spans="1:5" x14ac:dyDescent="0.25">
      <c r="A133" t="s">
        <v>347</v>
      </c>
      <c r="B133" t="s">
        <v>529</v>
      </c>
      <c r="C133" t="s">
        <v>28</v>
      </c>
      <c r="D133" t="s">
        <v>29</v>
      </c>
      <c r="E133" s="25">
        <v>4500</v>
      </c>
    </row>
    <row r="134" spans="1:5" x14ac:dyDescent="0.25">
      <c r="A134" t="s">
        <v>347</v>
      </c>
      <c r="B134" t="s">
        <v>529</v>
      </c>
      <c r="C134" t="s">
        <v>88</v>
      </c>
      <c r="D134" t="s">
        <v>89</v>
      </c>
      <c r="E134" s="25">
        <v>3630</v>
      </c>
    </row>
    <row r="135" spans="1:5" x14ac:dyDescent="0.25">
      <c r="A135" t="s">
        <v>347</v>
      </c>
      <c r="B135" t="s">
        <v>529</v>
      </c>
      <c r="C135" t="s">
        <v>180</v>
      </c>
      <c r="D135" t="s">
        <v>181</v>
      </c>
      <c r="E135" s="25">
        <v>5000</v>
      </c>
    </row>
    <row r="136" spans="1:5" x14ac:dyDescent="0.25">
      <c r="A136" t="s">
        <v>347</v>
      </c>
      <c r="B136" t="s">
        <v>529</v>
      </c>
      <c r="C136" t="s">
        <v>184</v>
      </c>
      <c r="D136" t="s">
        <v>185</v>
      </c>
      <c r="E136" s="25">
        <v>3000</v>
      </c>
    </row>
    <row r="137" spans="1:5" x14ac:dyDescent="0.25">
      <c r="A137" t="s">
        <v>347</v>
      </c>
      <c r="B137" t="s">
        <v>529</v>
      </c>
      <c r="C137" t="s">
        <v>186</v>
      </c>
      <c r="D137" t="s">
        <v>187</v>
      </c>
      <c r="E137" s="25">
        <v>8000</v>
      </c>
    </row>
    <row r="138" spans="1:5" x14ac:dyDescent="0.25">
      <c r="A138" t="s">
        <v>347</v>
      </c>
      <c r="B138" t="s">
        <v>529</v>
      </c>
      <c r="C138" t="s">
        <v>188</v>
      </c>
      <c r="D138" t="s">
        <v>189</v>
      </c>
      <c r="E138" s="25">
        <v>7400</v>
      </c>
    </row>
    <row r="139" spans="1:5" x14ac:dyDescent="0.25">
      <c r="A139" t="s">
        <v>347</v>
      </c>
      <c r="B139" t="s">
        <v>530</v>
      </c>
      <c r="C139" t="s">
        <v>190</v>
      </c>
      <c r="D139" t="s">
        <v>191</v>
      </c>
      <c r="E139" s="25">
        <v>26460</v>
      </c>
    </row>
    <row r="140" spans="1:5" x14ac:dyDescent="0.25">
      <c r="A140" t="s">
        <v>347</v>
      </c>
      <c r="B140" t="s">
        <v>529</v>
      </c>
      <c r="C140" t="s">
        <v>90</v>
      </c>
      <c r="D140" t="s">
        <v>91</v>
      </c>
      <c r="E140" s="25">
        <v>4200</v>
      </c>
    </row>
    <row r="141" spans="1:5" x14ac:dyDescent="0.25">
      <c r="A141" t="s">
        <v>347</v>
      </c>
      <c r="B141" t="s">
        <v>529</v>
      </c>
      <c r="C141" t="s">
        <v>124</v>
      </c>
      <c r="D141" t="s">
        <v>125</v>
      </c>
      <c r="E141" s="25">
        <v>3600</v>
      </c>
    </row>
    <row r="142" spans="1:5" x14ac:dyDescent="0.25">
      <c r="A142" t="s">
        <v>347</v>
      </c>
      <c r="B142" t="s">
        <v>529</v>
      </c>
      <c r="C142" t="s">
        <v>94</v>
      </c>
      <c r="D142" t="s">
        <v>95</v>
      </c>
      <c r="E142" s="25">
        <v>1000</v>
      </c>
    </row>
    <row r="143" spans="1:5" x14ac:dyDescent="0.25">
      <c r="A143" t="s">
        <v>347</v>
      </c>
      <c r="B143" t="s">
        <v>529</v>
      </c>
      <c r="C143" t="s">
        <v>40</v>
      </c>
      <c r="D143" t="s">
        <v>41</v>
      </c>
      <c r="E143" s="25">
        <v>3000</v>
      </c>
    </row>
    <row r="144" spans="1:5" x14ac:dyDescent="0.25">
      <c r="A144" t="s">
        <v>347</v>
      </c>
      <c r="B144" t="s">
        <v>529</v>
      </c>
      <c r="C144" t="s">
        <v>42</v>
      </c>
      <c r="D144" t="s">
        <v>43</v>
      </c>
      <c r="E144" s="25">
        <v>5100</v>
      </c>
    </row>
    <row r="145" spans="1:5" ht="15.75" thickBot="1" x14ac:dyDescent="0.3">
      <c r="A145" s="15"/>
      <c r="B145" s="6" t="s">
        <v>515</v>
      </c>
      <c r="E145" s="7">
        <f>SUM(E113:E144)</f>
        <v>207115</v>
      </c>
    </row>
    <row r="146" spans="1:5" ht="16.5" thickTop="1" thickBot="1" x14ac:dyDescent="0.3">
      <c r="A146" s="15"/>
      <c r="E146" s="10"/>
    </row>
    <row r="147" spans="1:5" ht="16.5" thickBot="1" x14ac:dyDescent="0.3">
      <c r="A147" s="18"/>
      <c r="B147" s="28" t="s">
        <v>377</v>
      </c>
      <c r="C147" s="29"/>
      <c r="D147" s="29"/>
      <c r="E147" s="30"/>
    </row>
    <row r="148" spans="1:5" x14ac:dyDescent="0.25">
      <c r="A148" s="15" t="s">
        <v>348</v>
      </c>
      <c r="B148" t="s">
        <v>531</v>
      </c>
      <c r="C148" s="13">
        <v>57110099</v>
      </c>
      <c r="D148" t="s">
        <v>412</v>
      </c>
      <c r="E148" s="10">
        <v>358370</v>
      </c>
    </row>
    <row r="149" spans="1:5" ht="15.75" thickBot="1" x14ac:dyDescent="0.3">
      <c r="A149" s="19"/>
      <c r="B149" s="6" t="s">
        <v>516</v>
      </c>
      <c r="E149" s="7">
        <f>SUM(E148:E148)</f>
        <v>358370</v>
      </c>
    </row>
    <row r="150" spans="1:5" ht="15.75" thickTop="1" x14ac:dyDescent="0.25">
      <c r="A150" s="19"/>
      <c r="E150" s="10"/>
    </row>
    <row r="151" spans="1:5" x14ac:dyDescent="0.25">
      <c r="A151" t="s">
        <v>348</v>
      </c>
      <c r="B151" t="s">
        <v>532</v>
      </c>
      <c r="C151" t="s">
        <v>62</v>
      </c>
      <c r="D151" t="s">
        <v>63</v>
      </c>
      <c r="E151" s="25">
        <v>205311</v>
      </c>
    </row>
    <row r="152" spans="1:5" x14ac:dyDescent="0.25">
      <c r="A152" t="s">
        <v>348</v>
      </c>
      <c r="B152" t="s">
        <v>532</v>
      </c>
      <c r="C152" t="s">
        <v>64</v>
      </c>
      <c r="D152" t="s">
        <v>65</v>
      </c>
      <c r="E152" s="25">
        <v>1350</v>
      </c>
    </row>
    <row r="153" spans="1:5" x14ac:dyDescent="0.25">
      <c r="A153" t="s">
        <v>348</v>
      </c>
      <c r="B153" t="s">
        <v>532</v>
      </c>
      <c r="C153" t="s">
        <v>66</v>
      </c>
      <c r="D153" t="s">
        <v>67</v>
      </c>
      <c r="E153" s="25">
        <v>66979</v>
      </c>
    </row>
    <row r="154" spans="1:5" x14ac:dyDescent="0.25">
      <c r="A154" t="s">
        <v>348</v>
      </c>
      <c r="B154" t="s">
        <v>532</v>
      </c>
      <c r="C154" t="s">
        <v>68</v>
      </c>
      <c r="D154" t="s">
        <v>69</v>
      </c>
      <c r="E154" s="25">
        <v>10650</v>
      </c>
    </row>
    <row r="155" spans="1:5" x14ac:dyDescent="0.25">
      <c r="A155" t="s">
        <v>348</v>
      </c>
      <c r="B155" t="s">
        <v>532</v>
      </c>
      <c r="C155" t="s">
        <v>46</v>
      </c>
      <c r="D155" t="s">
        <v>47</v>
      </c>
      <c r="E155" s="25">
        <v>18629</v>
      </c>
    </row>
    <row r="156" spans="1:5" x14ac:dyDescent="0.25">
      <c r="A156" t="s">
        <v>348</v>
      </c>
      <c r="B156" t="s">
        <v>532</v>
      </c>
      <c r="C156" t="s">
        <v>70</v>
      </c>
      <c r="D156" t="s">
        <v>71</v>
      </c>
      <c r="E156" s="25">
        <v>4931</v>
      </c>
    </row>
    <row r="157" spans="1:5" x14ac:dyDescent="0.25">
      <c r="A157" t="s">
        <v>348</v>
      </c>
      <c r="B157" t="s">
        <v>532</v>
      </c>
      <c r="C157" t="s">
        <v>48</v>
      </c>
      <c r="D157" t="s">
        <v>49</v>
      </c>
      <c r="E157" s="25">
        <v>1590</v>
      </c>
    </row>
    <row r="158" spans="1:5" x14ac:dyDescent="0.25">
      <c r="A158" t="s">
        <v>348</v>
      </c>
      <c r="B158" t="s">
        <v>532</v>
      </c>
      <c r="C158" t="s">
        <v>50</v>
      </c>
      <c r="D158" t="s">
        <v>51</v>
      </c>
      <c r="E158" s="25">
        <v>1109</v>
      </c>
    </row>
    <row r="159" spans="1:5" x14ac:dyDescent="0.25">
      <c r="A159" t="s">
        <v>348</v>
      </c>
      <c r="B159" t="s">
        <v>532</v>
      </c>
      <c r="C159" t="s">
        <v>54</v>
      </c>
      <c r="D159" t="s">
        <v>55</v>
      </c>
      <c r="E159" s="25">
        <v>2052</v>
      </c>
    </row>
    <row r="160" spans="1:5" x14ac:dyDescent="0.25">
      <c r="A160" t="s">
        <v>348</v>
      </c>
      <c r="B160" t="s">
        <v>532</v>
      </c>
      <c r="C160" t="s">
        <v>20</v>
      </c>
      <c r="D160" t="s">
        <v>21</v>
      </c>
      <c r="E160" s="25">
        <v>5117</v>
      </c>
    </row>
    <row r="161" spans="1:5" x14ac:dyDescent="0.25">
      <c r="A161" t="s">
        <v>348</v>
      </c>
      <c r="B161" t="s">
        <v>532</v>
      </c>
      <c r="C161" t="s">
        <v>72</v>
      </c>
      <c r="D161" t="s">
        <v>73</v>
      </c>
      <c r="E161" s="25">
        <v>48</v>
      </c>
    </row>
    <row r="162" spans="1:5" x14ac:dyDescent="0.25">
      <c r="A162" t="s">
        <v>348</v>
      </c>
      <c r="B162" t="s">
        <v>532</v>
      </c>
      <c r="C162" t="s">
        <v>112</v>
      </c>
      <c r="D162" t="s">
        <v>113</v>
      </c>
      <c r="E162" s="25">
        <v>960</v>
      </c>
    </row>
    <row r="163" spans="1:5" x14ac:dyDescent="0.25">
      <c r="A163" t="s">
        <v>348</v>
      </c>
      <c r="B163" t="s">
        <v>532</v>
      </c>
      <c r="C163" t="s">
        <v>2</v>
      </c>
      <c r="D163" t="s">
        <v>3</v>
      </c>
      <c r="E163" s="25">
        <v>350</v>
      </c>
    </row>
    <row r="164" spans="1:5" x14ac:dyDescent="0.25">
      <c r="A164" t="s">
        <v>348</v>
      </c>
      <c r="B164" t="s">
        <v>532</v>
      </c>
      <c r="C164" t="s">
        <v>38</v>
      </c>
      <c r="D164" t="s">
        <v>39</v>
      </c>
      <c r="E164" s="25">
        <v>300</v>
      </c>
    </row>
    <row r="165" spans="1:5" x14ac:dyDescent="0.25">
      <c r="A165" t="s">
        <v>348</v>
      </c>
      <c r="B165" t="s">
        <v>532</v>
      </c>
      <c r="C165" t="s">
        <v>118</v>
      </c>
      <c r="D165" t="s">
        <v>119</v>
      </c>
      <c r="E165" s="25">
        <v>250</v>
      </c>
    </row>
    <row r="166" spans="1:5" x14ac:dyDescent="0.25">
      <c r="A166" t="s">
        <v>348</v>
      </c>
      <c r="B166" t="s">
        <v>532</v>
      </c>
      <c r="C166" t="s">
        <v>12</v>
      </c>
      <c r="D166" t="s">
        <v>13</v>
      </c>
      <c r="E166" s="25">
        <v>3078</v>
      </c>
    </row>
    <row r="167" spans="1:5" x14ac:dyDescent="0.25">
      <c r="A167" t="s">
        <v>348</v>
      </c>
      <c r="B167" t="s">
        <v>532</v>
      </c>
      <c r="C167" t="s">
        <v>98</v>
      </c>
      <c r="D167" t="s">
        <v>99</v>
      </c>
      <c r="E167" s="25">
        <v>10000</v>
      </c>
    </row>
    <row r="168" spans="1:5" x14ac:dyDescent="0.25">
      <c r="A168" t="s">
        <v>348</v>
      </c>
      <c r="B168" t="s">
        <v>532</v>
      </c>
      <c r="C168" t="s">
        <v>100</v>
      </c>
      <c r="D168" t="s">
        <v>101</v>
      </c>
      <c r="E168" s="25">
        <v>3400</v>
      </c>
    </row>
    <row r="169" spans="1:5" x14ac:dyDescent="0.25">
      <c r="A169" t="s">
        <v>348</v>
      </c>
      <c r="B169" t="s">
        <v>532</v>
      </c>
      <c r="C169" t="s">
        <v>102</v>
      </c>
      <c r="D169" t="s">
        <v>103</v>
      </c>
      <c r="E169" s="25">
        <v>5000</v>
      </c>
    </row>
    <row r="170" spans="1:5" x14ac:dyDescent="0.25">
      <c r="A170" t="s">
        <v>348</v>
      </c>
      <c r="B170" t="s">
        <v>532</v>
      </c>
      <c r="C170" t="s">
        <v>104</v>
      </c>
      <c r="D170" t="s">
        <v>105</v>
      </c>
      <c r="E170" s="25">
        <v>4000</v>
      </c>
    </row>
    <row r="171" spans="1:5" x14ac:dyDescent="0.25">
      <c r="A171" t="s">
        <v>348</v>
      </c>
      <c r="B171" t="s">
        <v>532</v>
      </c>
      <c r="C171" t="s">
        <v>122</v>
      </c>
      <c r="D171" t="s">
        <v>123</v>
      </c>
      <c r="E171" s="25">
        <v>4000</v>
      </c>
    </row>
    <row r="172" spans="1:5" x14ac:dyDescent="0.25">
      <c r="A172" t="s">
        <v>348</v>
      </c>
      <c r="B172" t="s">
        <v>532</v>
      </c>
      <c r="C172" t="s">
        <v>28</v>
      </c>
      <c r="D172" t="s">
        <v>29</v>
      </c>
      <c r="E172" s="25">
        <v>600</v>
      </c>
    </row>
    <row r="173" spans="1:5" x14ac:dyDescent="0.25">
      <c r="A173" t="s">
        <v>348</v>
      </c>
      <c r="B173" t="s">
        <v>532</v>
      </c>
      <c r="C173" t="s">
        <v>88</v>
      </c>
      <c r="D173" t="s">
        <v>89</v>
      </c>
      <c r="E173" s="25">
        <v>600</v>
      </c>
    </row>
    <row r="174" spans="1:5" x14ac:dyDescent="0.25">
      <c r="A174" t="s">
        <v>348</v>
      </c>
      <c r="B174" t="s">
        <v>533</v>
      </c>
      <c r="C174" t="s">
        <v>190</v>
      </c>
      <c r="D174" t="s">
        <v>191</v>
      </c>
      <c r="E174" s="25">
        <v>5166</v>
      </c>
    </row>
    <row r="175" spans="1:5" x14ac:dyDescent="0.25">
      <c r="A175" t="s">
        <v>348</v>
      </c>
      <c r="B175" t="s">
        <v>532</v>
      </c>
      <c r="C175" t="s">
        <v>90</v>
      </c>
      <c r="D175" t="s">
        <v>91</v>
      </c>
      <c r="E175" s="25">
        <v>800</v>
      </c>
    </row>
    <row r="176" spans="1:5" x14ac:dyDescent="0.25">
      <c r="A176" t="s">
        <v>348</v>
      </c>
      <c r="B176" t="s">
        <v>532</v>
      </c>
      <c r="C176" t="s">
        <v>94</v>
      </c>
      <c r="D176" t="s">
        <v>95</v>
      </c>
      <c r="E176" s="25">
        <v>1000</v>
      </c>
    </row>
    <row r="177" spans="1:6" x14ac:dyDescent="0.25">
      <c r="A177" t="s">
        <v>348</v>
      </c>
      <c r="B177" t="s">
        <v>532</v>
      </c>
      <c r="C177" t="s">
        <v>40</v>
      </c>
      <c r="D177" t="s">
        <v>41</v>
      </c>
      <c r="E177" s="25">
        <v>100</v>
      </c>
    </row>
    <row r="178" spans="1:6" x14ac:dyDescent="0.25">
      <c r="A178" t="s">
        <v>348</v>
      </c>
      <c r="B178" t="s">
        <v>532</v>
      </c>
      <c r="C178" t="s">
        <v>42</v>
      </c>
      <c r="D178" t="s">
        <v>43</v>
      </c>
      <c r="E178" s="25">
        <v>1000</v>
      </c>
    </row>
    <row r="179" spans="1:6" ht="15.75" thickBot="1" x14ac:dyDescent="0.3">
      <c r="A179" s="15"/>
      <c r="B179" s="6" t="s">
        <v>515</v>
      </c>
      <c r="E179" s="7">
        <f>SUM(E151:E178)</f>
        <v>358370</v>
      </c>
      <c r="F179" s="31"/>
    </row>
    <row r="180" spans="1:6" ht="16.5" thickTop="1" thickBot="1" x14ac:dyDescent="0.3">
      <c r="A180" s="15"/>
      <c r="E180" s="10"/>
    </row>
    <row r="181" spans="1:6" ht="16.5" thickBot="1" x14ac:dyDescent="0.3">
      <c r="A181" s="18"/>
      <c r="B181" s="28" t="s">
        <v>378</v>
      </c>
      <c r="C181" s="29"/>
      <c r="D181" s="29"/>
      <c r="E181" s="30"/>
    </row>
    <row r="182" spans="1:6" x14ac:dyDescent="0.25">
      <c r="A182" s="15" t="s">
        <v>349</v>
      </c>
      <c r="B182" t="s">
        <v>534</v>
      </c>
      <c r="C182" s="13">
        <v>57110099</v>
      </c>
      <c r="D182" t="s">
        <v>412</v>
      </c>
      <c r="E182" s="10">
        <v>335469</v>
      </c>
    </row>
    <row r="183" spans="1:6" ht="15.75" thickBot="1" x14ac:dyDescent="0.3">
      <c r="A183" s="19"/>
      <c r="B183" s="6" t="s">
        <v>516</v>
      </c>
      <c r="E183" s="7">
        <f>SUM(E182:E182)</f>
        <v>335469</v>
      </c>
    </row>
    <row r="184" spans="1:6" ht="15.75" thickTop="1" x14ac:dyDescent="0.25">
      <c r="A184" s="19"/>
      <c r="E184" s="8"/>
    </row>
    <row r="185" spans="1:6" x14ac:dyDescent="0.25">
      <c r="A185" s="15" t="s">
        <v>349</v>
      </c>
      <c r="B185" t="s">
        <v>791</v>
      </c>
      <c r="C185" s="13" t="s">
        <v>62</v>
      </c>
      <c r="D185" t="s">
        <v>63</v>
      </c>
      <c r="E185" s="10">
        <v>198652</v>
      </c>
    </row>
    <row r="186" spans="1:6" x14ac:dyDescent="0.25">
      <c r="A186" s="15" t="s">
        <v>349</v>
      </c>
      <c r="B186" t="s">
        <v>791</v>
      </c>
      <c r="C186" s="13" t="s">
        <v>66</v>
      </c>
      <c r="D186" t="s">
        <v>67</v>
      </c>
      <c r="E186" s="10">
        <v>61718</v>
      </c>
    </row>
    <row r="187" spans="1:6" x14ac:dyDescent="0.25">
      <c r="A187" s="15" t="s">
        <v>349</v>
      </c>
      <c r="B187" t="s">
        <v>791</v>
      </c>
      <c r="C187" s="13" t="s">
        <v>68</v>
      </c>
      <c r="D187" t="s">
        <v>69</v>
      </c>
      <c r="E187" s="10">
        <v>3738</v>
      </c>
    </row>
    <row r="188" spans="1:6" x14ac:dyDescent="0.25">
      <c r="A188" s="15" t="s">
        <v>349</v>
      </c>
      <c r="B188" t="s">
        <v>791</v>
      </c>
      <c r="C188" s="13" t="s">
        <v>46</v>
      </c>
      <c r="D188" t="s">
        <v>47</v>
      </c>
      <c r="E188" s="10">
        <v>17498</v>
      </c>
    </row>
    <row r="189" spans="1:6" x14ac:dyDescent="0.25">
      <c r="A189" s="15" t="s">
        <v>349</v>
      </c>
      <c r="B189" t="s">
        <v>791</v>
      </c>
      <c r="C189" s="13" t="s">
        <v>70</v>
      </c>
      <c r="D189" t="s">
        <v>71</v>
      </c>
      <c r="E189" s="10">
        <v>9815</v>
      </c>
    </row>
    <row r="190" spans="1:6" x14ac:dyDescent="0.25">
      <c r="A190" s="15" t="s">
        <v>349</v>
      </c>
      <c r="B190" t="s">
        <v>791</v>
      </c>
      <c r="C190" s="13" t="s">
        <v>48</v>
      </c>
      <c r="D190" t="s">
        <v>49</v>
      </c>
      <c r="E190" s="10">
        <v>1529</v>
      </c>
    </row>
    <row r="191" spans="1:6" x14ac:dyDescent="0.25">
      <c r="A191" s="15" t="s">
        <v>349</v>
      </c>
      <c r="B191" t="s">
        <v>791</v>
      </c>
      <c r="C191" s="13" t="s">
        <v>50</v>
      </c>
      <c r="D191" t="s">
        <v>51</v>
      </c>
      <c r="E191" s="10">
        <v>1030</v>
      </c>
    </row>
    <row r="192" spans="1:6" x14ac:dyDescent="0.25">
      <c r="A192" s="15" t="s">
        <v>349</v>
      </c>
      <c r="B192" t="s">
        <v>791</v>
      </c>
      <c r="C192" s="13" t="s">
        <v>54</v>
      </c>
      <c r="D192" t="s">
        <v>55</v>
      </c>
      <c r="E192" s="10">
        <v>1953</v>
      </c>
    </row>
    <row r="193" spans="1:5" x14ac:dyDescent="0.25">
      <c r="A193" s="15" t="s">
        <v>349</v>
      </c>
      <c r="B193" t="s">
        <v>791</v>
      </c>
      <c r="C193" s="13" t="s">
        <v>20</v>
      </c>
      <c r="D193" t="s">
        <v>21</v>
      </c>
      <c r="E193" s="10">
        <v>4754</v>
      </c>
    </row>
    <row r="194" spans="1:5" x14ac:dyDescent="0.25">
      <c r="A194" s="15" t="s">
        <v>349</v>
      </c>
      <c r="B194" t="s">
        <v>791</v>
      </c>
      <c r="C194" s="13" t="s">
        <v>72</v>
      </c>
      <c r="D194" t="s">
        <v>73</v>
      </c>
      <c r="E194" s="10">
        <v>48</v>
      </c>
    </row>
    <row r="195" spans="1:5" x14ac:dyDescent="0.25">
      <c r="A195" s="15" t="s">
        <v>349</v>
      </c>
      <c r="B195" t="s">
        <v>791</v>
      </c>
      <c r="C195" s="13" t="s">
        <v>112</v>
      </c>
      <c r="D195" t="s">
        <v>113</v>
      </c>
      <c r="E195" s="10">
        <v>300</v>
      </c>
    </row>
    <row r="196" spans="1:5" x14ac:dyDescent="0.25">
      <c r="A196" s="15" t="s">
        <v>349</v>
      </c>
      <c r="B196" t="s">
        <v>791</v>
      </c>
      <c r="C196" s="13" t="s">
        <v>114</v>
      </c>
      <c r="D196" t="s">
        <v>115</v>
      </c>
      <c r="E196" s="10">
        <v>1094</v>
      </c>
    </row>
    <row r="197" spans="1:5" x14ac:dyDescent="0.25">
      <c r="A197" s="15" t="s">
        <v>349</v>
      </c>
      <c r="B197" t="s">
        <v>791</v>
      </c>
      <c r="C197" s="13" t="s">
        <v>38</v>
      </c>
      <c r="D197" t="s">
        <v>39</v>
      </c>
      <c r="E197" s="10">
        <v>312</v>
      </c>
    </row>
    <row r="198" spans="1:5" x14ac:dyDescent="0.25">
      <c r="A198" s="15" t="s">
        <v>349</v>
      </c>
      <c r="B198" t="s">
        <v>791</v>
      </c>
      <c r="C198" s="13" t="s">
        <v>6</v>
      </c>
      <c r="D198" t="s">
        <v>7</v>
      </c>
      <c r="E198" s="10">
        <v>500</v>
      </c>
    </row>
    <row r="199" spans="1:5" x14ac:dyDescent="0.25">
      <c r="A199" s="15" t="s">
        <v>349</v>
      </c>
      <c r="B199" t="s">
        <v>791</v>
      </c>
      <c r="C199" s="13" t="s">
        <v>22</v>
      </c>
      <c r="D199" t="s">
        <v>23</v>
      </c>
      <c r="E199" s="10">
        <v>541</v>
      </c>
    </row>
    <row r="200" spans="1:5" x14ac:dyDescent="0.25">
      <c r="A200" s="15" t="s">
        <v>349</v>
      </c>
      <c r="B200" t="s">
        <v>791</v>
      </c>
      <c r="C200" s="13" t="s">
        <v>118</v>
      </c>
      <c r="D200" t="s">
        <v>119</v>
      </c>
      <c r="E200" s="10">
        <v>250</v>
      </c>
    </row>
    <row r="201" spans="1:5" x14ac:dyDescent="0.25">
      <c r="A201" s="15" t="s">
        <v>349</v>
      </c>
      <c r="B201" t="s">
        <v>791</v>
      </c>
      <c r="C201" s="13" t="s">
        <v>24</v>
      </c>
      <c r="D201" t="s">
        <v>25</v>
      </c>
      <c r="E201" s="10">
        <v>200</v>
      </c>
    </row>
    <row r="202" spans="1:5" x14ac:dyDescent="0.25">
      <c r="A202" s="15" t="s">
        <v>349</v>
      </c>
      <c r="B202" t="s">
        <v>791</v>
      </c>
      <c r="C202" s="13" t="s">
        <v>12</v>
      </c>
      <c r="D202" t="s">
        <v>13</v>
      </c>
      <c r="E202" s="10">
        <v>2003</v>
      </c>
    </row>
    <row r="203" spans="1:5" x14ac:dyDescent="0.25">
      <c r="A203" s="15" t="s">
        <v>349</v>
      </c>
      <c r="B203" t="s">
        <v>791</v>
      </c>
      <c r="C203" s="13" t="s">
        <v>26</v>
      </c>
      <c r="D203" t="s">
        <v>27</v>
      </c>
      <c r="E203" s="10">
        <v>500</v>
      </c>
    </row>
    <row r="204" spans="1:5" x14ac:dyDescent="0.25">
      <c r="A204" s="15" t="s">
        <v>349</v>
      </c>
      <c r="B204" t="s">
        <v>791</v>
      </c>
      <c r="C204" s="13" t="s">
        <v>98</v>
      </c>
      <c r="D204" t="s">
        <v>99</v>
      </c>
      <c r="E204" s="10">
        <v>3146</v>
      </c>
    </row>
    <row r="205" spans="1:5" x14ac:dyDescent="0.25">
      <c r="A205" s="15" t="s">
        <v>349</v>
      </c>
      <c r="B205" t="s">
        <v>791</v>
      </c>
      <c r="C205" s="13" t="s">
        <v>100</v>
      </c>
      <c r="D205" t="s">
        <v>101</v>
      </c>
      <c r="E205" s="10">
        <v>2053</v>
      </c>
    </row>
    <row r="206" spans="1:5" x14ac:dyDescent="0.25">
      <c r="A206" s="15" t="s">
        <v>349</v>
      </c>
      <c r="B206" t="s">
        <v>791</v>
      </c>
      <c r="C206" s="13" t="s">
        <v>102</v>
      </c>
      <c r="D206" t="s">
        <v>103</v>
      </c>
      <c r="E206" s="10">
        <v>3272</v>
      </c>
    </row>
    <row r="207" spans="1:5" x14ac:dyDescent="0.25">
      <c r="A207" s="15" t="s">
        <v>349</v>
      </c>
      <c r="B207" t="s">
        <v>791</v>
      </c>
      <c r="C207" s="13" t="s">
        <v>104</v>
      </c>
      <c r="D207" t="s">
        <v>105</v>
      </c>
      <c r="E207" s="10">
        <v>2784</v>
      </c>
    </row>
    <row r="208" spans="1:5" x14ac:dyDescent="0.25">
      <c r="A208" s="15" t="s">
        <v>349</v>
      </c>
      <c r="B208" t="s">
        <v>791</v>
      </c>
      <c r="C208" s="13" t="s">
        <v>122</v>
      </c>
      <c r="D208" t="s">
        <v>123</v>
      </c>
      <c r="E208" s="10">
        <v>8860</v>
      </c>
    </row>
    <row r="209" spans="1:5" x14ac:dyDescent="0.25">
      <c r="A209" s="15" t="s">
        <v>349</v>
      </c>
      <c r="B209" t="s">
        <v>791</v>
      </c>
      <c r="C209" s="13" t="s">
        <v>28</v>
      </c>
      <c r="D209" t="s">
        <v>29</v>
      </c>
      <c r="E209" s="10">
        <v>300</v>
      </c>
    </row>
    <row r="210" spans="1:5" x14ac:dyDescent="0.25">
      <c r="A210" s="15" t="s">
        <v>349</v>
      </c>
      <c r="B210" t="s">
        <v>791</v>
      </c>
      <c r="C210" s="13" t="s">
        <v>88</v>
      </c>
      <c r="D210" t="s">
        <v>89</v>
      </c>
      <c r="E210" s="10">
        <v>900</v>
      </c>
    </row>
    <row r="211" spans="1:5" x14ac:dyDescent="0.25">
      <c r="A211" s="15" t="s">
        <v>349</v>
      </c>
      <c r="B211" t="s">
        <v>792</v>
      </c>
      <c r="C211" s="13" t="s">
        <v>190</v>
      </c>
      <c r="D211" t="s">
        <v>191</v>
      </c>
      <c r="E211" s="10">
        <v>6619</v>
      </c>
    </row>
    <row r="212" spans="1:5" x14ac:dyDescent="0.25">
      <c r="A212" s="15" t="s">
        <v>349</v>
      </c>
      <c r="B212" t="s">
        <v>791</v>
      </c>
      <c r="C212" s="13" t="s">
        <v>90</v>
      </c>
      <c r="D212" t="s">
        <v>91</v>
      </c>
      <c r="E212" s="10">
        <v>500</v>
      </c>
    </row>
    <row r="213" spans="1:5" x14ac:dyDescent="0.25">
      <c r="A213" s="15" t="s">
        <v>349</v>
      </c>
      <c r="B213" t="s">
        <v>791</v>
      </c>
      <c r="C213" s="13" t="s">
        <v>94</v>
      </c>
      <c r="D213" t="s">
        <v>95</v>
      </c>
      <c r="E213" s="10">
        <v>500</v>
      </c>
    </row>
    <row r="214" spans="1:5" x14ac:dyDescent="0.25">
      <c r="A214" s="15" t="s">
        <v>349</v>
      </c>
      <c r="B214" t="s">
        <v>791</v>
      </c>
      <c r="C214" s="13" t="s">
        <v>40</v>
      </c>
      <c r="D214" t="s">
        <v>41</v>
      </c>
      <c r="E214" s="10">
        <v>100</v>
      </c>
    </row>
    <row r="215" spans="1:5" ht="15.75" thickBot="1" x14ac:dyDescent="0.3">
      <c r="A215" s="15"/>
      <c r="B215" s="6" t="s">
        <v>515</v>
      </c>
      <c r="E215" s="7">
        <f>SUM(E185:E214)</f>
        <v>335469</v>
      </c>
    </row>
    <row r="216" spans="1:5" ht="16.5" thickTop="1" thickBot="1" x14ac:dyDescent="0.3">
      <c r="A216" s="15"/>
      <c r="E216" s="10"/>
    </row>
    <row r="217" spans="1:5" ht="16.5" thickBot="1" x14ac:dyDescent="0.3">
      <c r="A217" s="18"/>
      <c r="B217" s="28" t="s">
        <v>536</v>
      </c>
      <c r="C217" s="29"/>
      <c r="D217" s="29"/>
      <c r="E217" s="30"/>
    </row>
    <row r="218" spans="1:5" x14ac:dyDescent="0.25">
      <c r="A218" t="s">
        <v>341</v>
      </c>
      <c r="B218" s="32" t="s">
        <v>535</v>
      </c>
      <c r="C218">
        <v>57980000</v>
      </c>
      <c r="D218" t="s">
        <v>465</v>
      </c>
      <c r="E218" s="25">
        <v>50000</v>
      </c>
    </row>
    <row r="219" spans="1:5" ht="15.75" thickBot="1" x14ac:dyDescent="0.3">
      <c r="A219" s="19"/>
      <c r="B219" s="6" t="s">
        <v>516</v>
      </c>
      <c r="E219" s="7">
        <f>SUM(E218:E218)</f>
        <v>50000</v>
      </c>
    </row>
    <row r="220" spans="1:5" ht="15.75" thickTop="1" x14ac:dyDescent="0.25">
      <c r="A220" s="19"/>
      <c r="E220" s="8"/>
    </row>
    <row r="221" spans="1:5" x14ac:dyDescent="0.25">
      <c r="A221" t="s">
        <v>341</v>
      </c>
      <c r="B221" s="32" t="s">
        <v>537</v>
      </c>
      <c r="C221" t="s">
        <v>2</v>
      </c>
      <c r="D221" t="s">
        <v>3</v>
      </c>
      <c r="E221" s="25">
        <v>48000</v>
      </c>
    </row>
    <row r="222" spans="1:5" x14ac:dyDescent="0.25">
      <c r="A222" t="s">
        <v>341</v>
      </c>
      <c r="B222" s="32" t="s">
        <v>537</v>
      </c>
      <c r="C222" t="s">
        <v>6</v>
      </c>
      <c r="D222" t="s">
        <v>7</v>
      </c>
      <c r="E222" s="25">
        <v>2000</v>
      </c>
    </row>
    <row r="223" spans="1:5" ht="15.75" thickBot="1" x14ac:dyDescent="0.3">
      <c r="A223" s="15"/>
      <c r="B223" s="6" t="s">
        <v>515</v>
      </c>
      <c r="E223" s="7">
        <f>SUM(E221:E222)</f>
        <v>50000</v>
      </c>
    </row>
    <row r="224" spans="1:5" ht="16.5" thickTop="1" thickBot="1" x14ac:dyDescent="0.3">
      <c r="A224" s="15"/>
      <c r="E224" s="10"/>
    </row>
    <row r="225" spans="1:11" ht="16.5" thickBot="1" x14ac:dyDescent="0.3">
      <c r="A225" s="18"/>
      <c r="B225" s="28" t="s">
        <v>379</v>
      </c>
      <c r="C225" s="29"/>
      <c r="D225" s="29"/>
      <c r="E225" s="30"/>
    </row>
    <row r="226" spans="1:11" x14ac:dyDescent="0.25">
      <c r="A226" s="15" t="s">
        <v>350</v>
      </c>
      <c r="B226" t="s">
        <v>538</v>
      </c>
      <c r="C226" s="13">
        <v>57110099</v>
      </c>
      <c r="D226" t="s">
        <v>412</v>
      </c>
      <c r="E226" s="10">
        <v>952623</v>
      </c>
    </row>
    <row r="227" spans="1:11" x14ac:dyDescent="0.25">
      <c r="A227" s="15" t="s">
        <v>350</v>
      </c>
      <c r="B227" t="s">
        <v>538</v>
      </c>
      <c r="C227" s="13">
        <v>59990099</v>
      </c>
      <c r="D227" t="s">
        <v>420</v>
      </c>
      <c r="E227" s="10">
        <v>391278</v>
      </c>
    </row>
    <row r="228" spans="1:11" ht="15.75" thickBot="1" x14ac:dyDescent="0.3">
      <c r="A228" s="19"/>
      <c r="B228" s="6" t="s">
        <v>516</v>
      </c>
      <c r="E228" s="7">
        <f>SUM(E226:E227)</f>
        <v>1343901</v>
      </c>
      <c r="H228" s="32"/>
      <c r="K228" s="25"/>
    </row>
    <row r="229" spans="1:11" ht="15.75" thickTop="1" x14ac:dyDescent="0.25">
      <c r="A229" s="19"/>
      <c r="E229" s="8"/>
      <c r="H229" s="32"/>
      <c r="K229" s="25"/>
    </row>
    <row r="230" spans="1:11" x14ac:dyDescent="0.25">
      <c r="A230" t="s">
        <v>350</v>
      </c>
      <c r="B230" s="32" t="s">
        <v>539</v>
      </c>
      <c r="C230" t="s">
        <v>62</v>
      </c>
      <c r="D230" t="s">
        <v>63</v>
      </c>
      <c r="E230" s="25">
        <v>752738</v>
      </c>
      <c r="H230" s="32"/>
      <c r="K230" s="25"/>
    </row>
    <row r="231" spans="1:11" x14ac:dyDescent="0.25">
      <c r="A231" t="s">
        <v>350</v>
      </c>
      <c r="B231" s="32" t="s">
        <v>539</v>
      </c>
      <c r="C231" t="s">
        <v>64</v>
      </c>
      <c r="D231" t="s">
        <v>65</v>
      </c>
      <c r="E231" s="25">
        <v>1500</v>
      </c>
      <c r="H231" s="32"/>
      <c r="K231" s="25"/>
    </row>
    <row r="232" spans="1:11" x14ac:dyDescent="0.25">
      <c r="A232" t="s">
        <v>350</v>
      </c>
      <c r="B232" s="32" t="s">
        <v>539</v>
      </c>
      <c r="C232" t="s">
        <v>66</v>
      </c>
      <c r="D232" t="s">
        <v>67</v>
      </c>
      <c r="E232" s="25">
        <v>134694</v>
      </c>
      <c r="H232" s="32"/>
      <c r="K232" s="25"/>
    </row>
    <row r="233" spans="1:11" x14ac:dyDescent="0.25">
      <c r="A233" t="s">
        <v>350</v>
      </c>
      <c r="B233" s="32" t="s">
        <v>539</v>
      </c>
      <c r="C233" t="s">
        <v>68</v>
      </c>
      <c r="D233" t="s">
        <v>69</v>
      </c>
      <c r="E233" s="25">
        <v>5048</v>
      </c>
      <c r="H233" s="32"/>
      <c r="K233" s="25"/>
    </row>
    <row r="234" spans="1:11" x14ac:dyDescent="0.25">
      <c r="A234" t="s">
        <v>350</v>
      </c>
      <c r="B234" s="32" t="s">
        <v>539</v>
      </c>
      <c r="C234" t="s">
        <v>46</v>
      </c>
      <c r="D234" t="s">
        <v>47</v>
      </c>
      <c r="E234" s="25">
        <v>65969</v>
      </c>
      <c r="H234" s="32"/>
      <c r="K234" s="25"/>
    </row>
    <row r="235" spans="1:11" x14ac:dyDescent="0.25">
      <c r="A235" t="s">
        <v>350</v>
      </c>
      <c r="B235" s="32" t="s">
        <v>539</v>
      </c>
      <c r="C235" t="s">
        <v>70</v>
      </c>
      <c r="D235" t="s">
        <v>71</v>
      </c>
      <c r="E235" s="25">
        <v>39331</v>
      </c>
      <c r="H235" s="32"/>
      <c r="K235" s="25"/>
    </row>
    <row r="236" spans="1:11" x14ac:dyDescent="0.25">
      <c r="A236" t="s">
        <v>350</v>
      </c>
      <c r="B236" s="32" t="s">
        <v>539</v>
      </c>
      <c r="C236" t="s">
        <v>48</v>
      </c>
      <c r="D236" t="s">
        <v>49</v>
      </c>
      <c r="E236" s="25">
        <v>5424</v>
      </c>
      <c r="H236" s="32"/>
      <c r="K236" s="25"/>
    </row>
    <row r="237" spans="1:11" x14ac:dyDescent="0.25">
      <c r="A237" t="s">
        <v>350</v>
      </c>
      <c r="B237" s="32" t="s">
        <v>539</v>
      </c>
      <c r="C237" t="s">
        <v>50</v>
      </c>
      <c r="D237" t="s">
        <v>51</v>
      </c>
      <c r="E237" s="25">
        <v>3487</v>
      </c>
      <c r="H237" s="32"/>
      <c r="K237" s="25"/>
    </row>
    <row r="238" spans="1:11" x14ac:dyDescent="0.25">
      <c r="A238" t="s">
        <v>350</v>
      </c>
      <c r="B238" s="32" t="s">
        <v>539</v>
      </c>
      <c r="C238" t="s">
        <v>52</v>
      </c>
      <c r="D238" t="s">
        <v>53</v>
      </c>
      <c r="E238" s="25">
        <v>5547</v>
      </c>
      <c r="H238" s="32"/>
      <c r="K238" s="25"/>
    </row>
    <row r="239" spans="1:11" x14ac:dyDescent="0.25">
      <c r="A239" t="s">
        <v>350</v>
      </c>
      <c r="B239" s="32" t="s">
        <v>539</v>
      </c>
      <c r="C239" t="s">
        <v>54</v>
      </c>
      <c r="D239" t="s">
        <v>55</v>
      </c>
      <c r="E239" s="25">
        <v>6667</v>
      </c>
      <c r="H239" s="32"/>
      <c r="K239" s="25"/>
    </row>
    <row r="240" spans="1:11" x14ac:dyDescent="0.25">
      <c r="A240" t="s">
        <v>350</v>
      </c>
      <c r="B240" s="32" t="s">
        <v>539</v>
      </c>
      <c r="C240" t="s">
        <v>20</v>
      </c>
      <c r="D240" t="s">
        <v>21</v>
      </c>
      <c r="E240" s="25">
        <v>16092</v>
      </c>
      <c r="H240" s="32"/>
      <c r="K240" s="25"/>
    </row>
    <row r="241" spans="1:11" x14ac:dyDescent="0.25">
      <c r="A241" t="s">
        <v>350</v>
      </c>
      <c r="B241" s="32" t="s">
        <v>539</v>
      </c>
      <c r="C241" t="s">
        <v>72</v>
      </c>
      <c r="D241" t="s">
        <v>73</v>
      </c>
      <c r="E241" s="25">
        <v>263</v>
      </c>
      <c r="H241" s="32"/>
      <c r="K241" s="25"/>
    </row>
    <row r="242" spans="1:11" x14ac:dyDescent="0.25">
      <c r="A242" t="s">
        <v>350</v>
      </c>
      <c r="B242" s="32" t="s">
        <v>539</v>
      </c>
      <c r="C242" t="s">
        <v>74</v>
      </c>
      <c r="D242" t="s">
        <v>75</v>
      </c>
      <c r="E242" s="25">
        <v>2500</v>
      </c>
      <c r="H242" s="32"/>
      <c r="K242" s="25"/>
    </row>
    <row r="243" spans="1:11" x14ac:dyDescent="0.25">
      <c r="A243" t="s">
        <v>350</v>
      </c>
      <c r="B243" s="32" t="s">
        <v>539</v>
      </c>
      <c r="C243" t="s">
        <v>78</v>
      </c>
      <c r="D243" t="s">
        <v>79</v>
      </c>
      <c r="E243" s="25">
        <v>1500</v>
      </c>
      <c r="H243" s="32"/>
      <c r="K243" s="25"/>
    </row>
    <row r="244" spans="1:11" x14ac:dyDescent="0.25">
      <c r="A244" t="s">
        <v>350</v>
      </c>
      <c r="B244" s="32" t="s">
        <v>539</v>
      </c>
      <c r="C244" t="s">
        <v>112</v>
      </c>
      <c r="D244" t="s">
        <v>113</v>
      </c>
      <c r="E244" s="25">
        <v>500</v>
      </c>
      <c r="H244" s="32"/>
      <c r="K244" s="25"/>
    </row>
    <row r="245" spans="1:11" x14ac:dyDescent="0.25">
      <c r="A245" t="s">
        <v>350</v>
      </c>
      <c r="B245" s="32" t="s">
        <v>539</v>
      </c>
      <c r="C245" t="s">
        <v>30</v>
      </c>
      <c r="D245" t="s">
        <v>31</v>
      </c>
      <c r="E245" s="25">
        <v>4000</v>
      </c>
      <c r="H245" s="32"/>
      <c r="K245" s="25"/>
    </row>
    <row r="246" spans="1:11" x14ac:dyDescent="0.25">
      <c r="A246" t="s">
        <v>350</v>
      </c>
      <c r="B246" s="32" t="s">
        <v>539</v>
      </c>
      <c r="C246" t="s">
        <v>2</v>
      </c>
      <c r="D246" t="s">
        <v>3</v>
      </c>
      <c r="E246" s="25">
        <v>48000</v>
      </c>
      <c r="H246" s="32"/>
      <c r="K246" s="25"/>
    </row>
    <row r="247" spans="1:11" x14ac:dyDescent="0.25">
      <c r="A247" t="s">
        <v>350</v>
      </c>
      <c r="B247" s="32" t="s">
        <v>539</v>
      </c>
      <c r="C247" t="s">
        <v>192</v>
      </c>
      <c r="D247" t="s">
        <v>193</v>
      </c>
      <c r="E247" s="25">
        <v>3000</v>
      </c>
      <c r="H247" s="32"/>
      <c r="K247" s="25"/>
    </row>
    <row r="248" spans="1:11" x14ac:dyDescent="0.25">
      <c r="A248" t="s">
        <v>350</v>
      </c>
      <c r="B248" s="32" t="s">
        <v>539</v>
      </c>
      <c r="C248" t="s">
        <v>6</v>
      </c>
      <c r="D248" t="s">
        <v>7</v>
      </c>
      <c r="E248" s="25">
        <v>8000</v>
      </c>
      <c r="H248" s="32"/>
      <c r="K248" s="25"/>
    </row>
    <row r="249" spans="1:11" x14ac:dyDescent="0.25">
      <c r="A249" t="s">
        <v>350</v>
      </c>
      <c r="B249" s="32" t="s">
        <v>539</v>
      </c>
      <c r="C249" t="s">
        <v>118</v>
      </c>
      <c r="D249" t="s">
        <v>119</v>
      </c>
      <c r="E249" s="25">
        <v>6000</v>
      </c>
      <c r="H249" s="32"/>
      <c r="K249" s="25"/>
    </row>
    <row r="250" spans="1:11" x14ac:dyDescent="0.25">
      <c r="A250" t="s">
        <v>350</v>
      </c>
      <c r="B250" s="32" t="s">
        <v>539</v>
      </c>
      <c r="C250" t="s">
        <v>24</v>
      </c>
      <c r="D250" t="s">
        <v>25</v>
      </c>
      <c r="E250" s="25">
        <v>8000</v>
      </c>
      <c r="H250" s="32"/>
      <c r="K250" s="25"/>
    </row>
    <row r="251" spans="1:11" x14ac:dyDescent="0.25">
      <c r="A251" t="s">
        <v>350</v>
      </c>
      <c r="B251" s="32" t="s">
        <v>539</v>
      </c>
      <c r="C251" t="s">
        <v>10</v>
      </c>
      <c r="D251" t="s">
        <v>11</v>
      </c>
      <c r="E251" s="25">
        <v>56000</v>
      </c>
      <c r="H251" s="32"/>
      <c r="K251" s="25"/>
    </row>
    <row r="252" spans="1:11" x14ac:dyDescent="0.25">
      <c r="A252" t="s">
        <v>350</v>
      </c>
      <c r="B252" s="32" t="s">
        <v>539</v>
      </c>
      <c r="C252" t="s">
        <v>12</v>
      </c>
      <c r="D252" t="s">
        <v>13</v>
      </c>
      <c r="E252" s="25">
        <v>24000</v>
      </c>
      <c r="H252" s="32"/>
      <c r="K252" s="25"/>
    </row>
    <row r="253" spans="1:11" x14ac:dyDescent="0.25">
      <c r="A253" t="s">
        <v>350</v>
      </c>
      <c r="B253" s="32" t="s">
        <v>539</v>
      </c>
      <c r="C253" t="s">
        <v>26</v>
      </c>
      <c r="D253" t="s">
        <v>27</v>
      </c>
      <c r="E253" s="25">
        <v>2000</v>
      </c>
      <c r="H253" s="32"/>
      <c r="K253" s="25"/>
    </row>
    <row r="254" spans="1:11" x14ac:dyDescent="0.25">
      <c r="A254" t="s">
        <v>350</v>
      </c>
      <c r="B254" s="32" t="s">
        <v>539</v>
      </c>
      <c r="C254" t="s">
        <v>98</v>
      </c>
      <c r="D254" t="s">
        <v>99</v>
      </c>
      <c r="E254" s="25">
        <v>2000</v>
      </c>
      <c r="H254" s="32"/>
      <c r="K254" s="25"/>
    </row>
    <row r="255" spans="1:11" x14ac:dyDescent="0.25">
      <c r="A255" t="s">
        <v>350</v>
      </c>
      <c r="B255" s="32" t="s">
        <v>539</v>
      </c>
      <c r="C255" t="s">
        <v>100</v>
      </c>
      <c r="D255" t="s">
        <v>101</v>
      </c>
      <c r="E255" s="25">
        <v>500</v>
      </c>
      <c r="H255" s="32"/>
      <c r="K255" s="25"/>
    </row>
    <row r="256" spans="1:11" x14ac:dyDescent="0.25">
      <c r="A256" t="s">
        <v>350</v>
      </c>
      <c r="B256" s="32" t="s">
        <v>539</v>
      </c>
      <c r="C256" t="s">
        <v>102</v>
      </c>
      <c r="D256" t="s">
        <v>103</v>
      </c>
      <c r="E256" s="25">
        <v>1500</v>
      </c>
      <c r="H256" s="32"/>
      <c r="K256" s="25"/>
    </row>
    <row r="257" spans="1:11" x14ac:dyDescent="0.25">
      <c r="A257" t="s">
        <v>350</v>
      </c>
      <c r="B257" s="32" t="s">
        <v>539</v>
      </c>
      <c r="C257" t="s">
        <v>104</v>
      </c>
      <c r="D257" t="s">
        <v>105</v>
      </c>
      <c r="E257" s="25">
        <v>2000</v>
      </c>
      <c r="H257" s="32"/>
      <c r="K257" s="25"/>
    </row>
    <row r="258" spans="1:11" x14ac:dyDescent="0.25">
      <c r="A258" t="s">
        <v>350</v>
      </c>
      <c r="B258" s="32" t="s">
        <v>539</v>
      </c>
      <c r="C258" t="s">
        <v>122</v>
      </c>
      <c r="D258" t="s">
        <v>123</v>
      </c>
      <c r="E258" s="25">
        <v>7700</v>
      </c>
      <c r="H258" s="32"/>
      <c r="K258" s="25"/>
    </row>
    <row r="259" spans="1:11" x14ac:dyDescent="0.25">
      <c r="A259" t="s">
        <v>350</v>
      </c>
      <c r="B259" s="32" t="s">
        <v>539</v>
      </c>
      <c r="C259" t="s">
        <v>194</v>
      </c>
      <c r="D259" t="s">
        <v>195</v>
      </c>
      <c r="E259" s="25">
        <v>10000</v>
      </c>
      <c r="H259" s="32"/>
      <c r="K259" s="25"/>
    </row>
    <row r="260" spans="1:11" x14ac:dyDescent="0.25">
      <c r="A260" t="s">
        <v>350</v>
      </c>
      <c r="B260" s="32" t="s">
        <v>539</v>
      </c>
      <c r="C260" t="s">
        <v>196</v>
      </c>
      <c r="D260" t="s">
        <v>197</v>
      </c>
      <c r="E260" s="25">
        <v>3000</v>
      </c>
      <c r="H260" s="32"/>
      <c r="K260" s="25"/>
    </row>
    <row r="261" spans="1:11" x14ac:dyDescent="0.25">
      <c r="A261" t="s">
        <v>350</v>
      </c>
      <c r="B261" s="32" t="s">
        <v>539</v>
      </c>
      <c r="C261" t="s">
        <v>198</v>
      </c>
      <c r="D261" t="s">
        <v>199</v>
      </c>
      <c r="E261" s="25">
        <v>1500</v>
      </c>
      <c r="H261" s="32"/>
      <c r="K261" s="25"/>
    </row>
    <row r="262" spans="1:11" x14ac:dyDescent="0.25">
      <c r="A262" t="s">
        <v>350</v>
      </c>
      <c r="B262" s="32" t="s">
        <v>539</v>
      </c>
      <c r="C262" t="s">
        <v>28</v>
      </c>
      <c r="D262" t="s">
        <v>29</v>
      </c>
      <c r="E262" s="25">
        <v>1500</v>
      </c>
      <c r="H262" s="32"/>
      <c r="K262" s="25"/>
    </row>
    <row r="263" spans="1:11" x14ac:dyDescent="0.25">
      <c r="A263" t="s">
        <v>350</v>
      </c>
      <c r="B263" s="32" t="s">
        <v>539</v>
      </c>
      <c r="C263" t="s">
        <v>88</v>
      </c>
      <c r="D263" t="s">
        <v>89</v>
      </c>
      <c r="E263" s="25">
        <v>200</v>
      </c>
      <c r="H263" s="32"/>
      <c r="K263" s="25"/>
    </row>
    <row r="264" spans="1:11" x14ac:dyDescent="0.25">
      <c r="A264" t="s">
        <v>350</v>
      </c>
      <c r="B264" s="32" t="s">
        <v>540</v>
      </c>
      <c r="C264" t="s">
        <v>190</v>
      </c>
      <c r="D264" t="s">
        <v>191</v>
      </c>
      <c r="E264" s="25">
        <v>22641</v>
      </c>
      <c r="H264" s="32"/>
      <c r="K264" s="25"/>
    </row>
    <row r="265" spans="1:11" x14ac:dyDescent="0.25">
      <c r="A265" t="s">
        <v>350</v>
      </c>
      <c r="B265" s="32" t="s">
        <v>539</v>
      </c>
      <c r="C265" t="s">
        <v>161</v>
      </c>
      <c r="D265" t="s">
        <v>162</v>
      </c>
      <c r="E265" s="25">
        <v>500</v>
      </c>
      <c r="H265" s="32"/>
      <c r="K265" s="25"/>
    </row>
    <row r="266" spans="1:11" x14ac:dyDescent="0.25">
      <c r="A266" t="s">
        <v>350</v>
      </c>
      <c r="B266" s="32" t="s">
        <v>539</v>
      </c>
      <c r="C266" t="s">
        <v>90</v>
      </c>
      <c r="D266" t="s">
        <v>91</v>
      </c>
      <c r="E266" s="25">
        <v>9600</v>
      </c>
      <c r="H266" s="32"/>
      <c r="K266" s="25"/>
    </row>
    <row r="267" spans="1:11" x14ac:dyDescent="0.25">
      <c r="A267" t="s">
        <v>350</v>
      </c>
      <c r="B267" s="32" t="s">
        <v>539</v>
      </c>
      <c r="C267" t="s">
        <v>124</v>
      </c>
      <c r="D267" t="s">
        <v>125</v>
      </c>
      <c r="E267" s="25">
        <v>11000</v>
      </c>
      <c r="H267" s="32"/>
      <c r="K267" s="25"/>
    </row>
    <row r="268" spans="1:11" x14ac:dyDescent="0.25">
      <c r="A268" t="s">
        <v>350</v>
      </c>
      <c r="B268" s="32" t="s">
        <v>539</v>
      </c>
      <c r="C268" t="s">
        <v>200</v>
      </c>
      <c r="D268" t="s">
        <v>201</v>
      </c>
      <c r="E268" s="25">
        <v>3000</v>
      </c>
      <c r="H268" s="32"/>
      <c r="K268" s="25"/>
    </row>
    <row r="269" spans="1:11" x14ac:dyDescent="0.25">
      <c r="A269" t="s">
        <v>350</v>
      </c>
      <c r="B269" s="32" t="s">
        <v>539</v>
      </c>
      <c r="C269" t="s">
        <v>151</v>
      </c>
      <c r="D269" t="s">
        <v>152</v>
      </c>
      <c r="E269" s="25">
        <v>10000</v>
      </c>
      <c r="H269" s="32"/>
      <c r="K269" s="25"/>
    </row>
    <row r="270" spans="1:11" x14ac:dyDescent="0.25">
      <c r="A270" t="s">
        <v>350</v>
      </c>
      <c r="B270" s="32" t="s">
        <v>539</v>
      </c>
      <c r="C270" t="s">
        <v>94</v>
      </c>
      <c r="D270" t="s">
        <v>95</v>
      </c>
      <c r="E270" s="25">
        <v>5000</v>
      </c>
      <c r="H270" s="32"/>
      <c r="K270" s="25"/>
    </row>
    <row r="271" spans="1:11" x14ac:dyDescent="0.25">
      <c r="A271" t="s">
        <v>350</v>
      </c>
      <c r="B271" s="32" t="s">
        <v>539</v>
      </c>
      <c r="C271" t="s">
        <v>40</v>
      </c>
      <c r="D271" t="s">
        <v>41</v>
      </c>
      <c r="E271" s="25">
        <v>2500</v>
      </c>
      <c r="H271" s="32"/>
      <c r="K271" s="25"/>
    </row>
    <row r="272" spans="1:11" x14ac:dyDescent="0.25">
      <c r="A272" t="s">
        <v>350</v>
      </c>
      <c r="B272" s="32" t="s">
        <v>539</v>
      </c>
      <c r="C272" t="s">
        <v>42</v>
      </c>
      <c r="D272" t="s">
        <v>43</v>
      </c>
      <c r="E272" s="25">
        <v>3000</v>
      </c>
      <c r="H272" s="32"/>
      <c r="K272" s="25"/>
    </row>
    <row r="273" spans="1:11" x14ac:dyDescent="0.25">
      <c r="A273" t="s">
        <v>350</v>
      </c>
      <c r="B273" s="32" t="s">
        <v>539</v>
      </c>
      <c r="C273" t="s">
        <v>202</v>
      </c>
      <c r="D273" t="s">
        <v>203</v>
      </c>
      <c r="E273" s="25">
        <v>3000</v>
      </c>
      <c r="H273" s="32"/>
      <c r="K273" s="25"/>
    </row>
    <row r="274" spans="1:11" x14ac:dyDescent="0.25">
      <c r="A274" t="s">
        <v>350</v>
      </c>
      <c r="B274" s="32" t="s">
        <v>539</v>
      </c>
      <c r="C274" t="s">
        <v>204</v>
      </c>
      <c r="D274" t="s">
        <v>205</v>
      </c>
      <c r="E274" s="25">
        <v>31000</v>
      </c>
    </row>
    <row r="275" spans="1:11" x14ac:dyDescent="0.25">
      <c r="A275" t="s">
        <v>350</v>
      </c>
      <c r="B275" s="32" t="s">
        <v>539</v>
      </c>
      <c r="C275" t="s">
        <v>206</v>
      </c>
      <c r="D275" t="s">
        <v>207</v>
      </c>
      <c r="E275" s="25">
        <v>12500</v>
      </c>
    </row>
    <row r="276" spans="1:11" ht="15.75" thickBot="1" x14ac:dyDescent="0.3">
      <c r="A276" s="15"/>
      <c r="B276" s="6" t="s">
        <v>515</v>
      </c>
      <c r="E276" s="7">
        <f>SUM(E230:E275)</f>
        <v>1343901</v>
      </c>
    </row>
    <row r="277" spans="1:11" ht="16.5" thickTop="1" thickBot="1" x14ac:dyDescent="0.3">
      <c r="A277" s="15"/>
      <c r="E277" s="10"/>
    </row>
    <row r="278" spans="1:11" ht="16.5" thickBot="1" x14ac:dyDescent="0.3">
      <c r="A278" s="18"/>
      <c r="B278" s="28" t="s">
        <v>380</v>
      </c>
      <c r="C278" s="29"/>
      <c r="D278" s="29"/>
      <c r="E278" s="30"/>
    </row>
    <row r="279" spans="1:11" x14ac:dyDescent="0.25">
      <c r="A279" s="15" t="s">
        <v>351</v>
      </c>
      <c r="B279" t="s">
        <v>541</v>
      </c>
      <c r="C279" s="13">
        <v>57110099</v>
      </c>
      <c r="D279" t="s">
        <v>412</v>
      </c>
      <c r="E279" s="10">
        <v>1203568</v>
      </c>
    </row>
    <row r="280" spans="1:11" x14ac:dyDescent="0.25">
      <c r="A280" s="15" t="s">
        <v>351</v>
      </c>
      <c r="B280" t="s">
        <v>541</v>
      </c>
      <c r="C280" s="13">
        <v>57260080</v>
      </c>
      <c r="D280" t="s">
        <v>421</v>
      </c>
      <c r="E280" s="10">
        <v>100000</v>
      </c>
    </row>
    <row r="281" spans="1:11" x14ac:dyDescent="0.25">
      <c r="A281" s="15" t="s">
        <v>351</v>
      </c>
      <c r="B281" t="s">
        <v>541</v>
      </c>
      <c r="C281" s="13">
        <v>59990099</v>
      </c>
      <c r="D281" t="s">
        <v>420</v>
      </c>
      <c r="E281" s="10">
        <v>700166</v>
      </c>
    </row>
    <row r="282" spans="1:11" ht="15.75" thickBot="1" x14ac:dyDescent="0.3">
      <c r="A282" s="19"/>
      <c r="B282" s="6" t="s">
        <v>516</v>
      </c>
      <c r="E282" s="7">
        <f>SUM(E279:E281)</f>
        <v>2003734</v>
      </c>
    </row>
    <row r="283" spans="1:11" ht="15.75" thickTop="1" x14ac:dyDescent="0.25">
      <c r="A283" s="19"/>
      <c r="E283" s="10"/>
    </row>
    <row r="284" spans="1:11" x14ac:dyDescent="0.25">
      <c r="A284" s="15" t="s">
        <v>351</v>
      </c>
      <c r="B284" t="s">
        <v>542</v>
      </c>
      <c r="C284" s="13" t="s">
        <v>58</v>
      </c>
      <c r="D284" t="s">
        <v>59</v>
      </c>
      <c r="E284" s="10">
        <v>1200</v>
      </c>
    </row>
    <row r="285" spans="1:11" x14ac:dyDescent="0.25">
      <c r="A285" s="15" t="s">
        <v>351</v>
      </c>
      <c r="B285" t="s">
        <v>542</v>
      </c>
      <c r="C285" s="13" t="s">
        <v>62</v>
      </c>
      <c r="D285" t="s">
        <v>63</v>
      </c>
      <c r="E285" s="10">
        <v>926369</v>
      </c>
    </row>
    <row r="286" spans="1:11" x14ac:dyDescent="0.25">
      <c r="A286" s="15" t="s">
        <v>351</v>
      </c>
      <c r="B286" t="s">
        <v>542</v>
      </c>
      <c r="C286" s="13" t="s">
        <v>64</v>
      </c>
      <c r="D286" t="s">
        <v>65</v>
      </c>
      <c r="E286" s="10">
        <v>10000</v>
      </c>
    </row>
    <row r="287" spans="1:11" x14ac:dyDescent="0.25">
      <c r="A287" s="15" t="s">
        <v>351</v>
      </c>
      <c r="B287" t="s">
        <v>542</v>
      </c>
      <c r="C287" s="13" t="s">
        <v>66</v>
      </c>
      <c r="D287" t="s">
        <v>67</v>
      </c>
      <c r="E287" s="10">
        <v>389054</v>
      </c>
    </row>
    <row r="288" spans="1:11" x14ac:dyDescent="0.25">
      <c r="A288" s="15" t="s">
        <v>351</v>
      </c>
      <c r="B288" t="s">
        <v>542</v>
      </c>
      <c r="C288" s="13" t="s">
        <v>68</v>
      </c>
      <c r="D288" t="s">
        <v>69</v>
      </c>
      <c r="E288" s="10">
        <v>5048</v>
      </c>
    </row>
    <row r="289" spans="1:5" x14ac:dyDescent="0.25">
      <c r="A289" s="15" t="s">
        <v>351</v>
      </c>
      <c r="B289" t="s">
        <v>542</v>
      </c>
      <c r="C289" s="13" t="s">
        <v>46</v>
      </c>
      <c r="D289" t="s">
        <v>47</v>
      </c>
      <c r="E289" s="10">
        <v>97979</v>
      </c>
    </row>
    <row r="290" spans="1:5" x14ac:dyDescent="0.25">
      <c r="A290" s="15" t="s">
        <v>351</v>
      </c>
      <c r="B290" t="s">
        <v>542</v>
      </c>
      <c r="C290" s="13" t="s">
        <v>70</v>
      </c>
      <c r="D290" t="s">
        <v>71</v>
      </c>
      <c r="E290" s="10">
        <v>63915</v>
      </c>
    </row>
    <row r="291" spans="1:5" x14ac:dyDescent="0.25">
      <c r="A291" s="15" t="s">
        <v>351</v>
      </c>
      <c r="B291" t="s">
        <v>542</v>
      </c>
      <c r="C291" s="13" t="s">
        <v>48</v>
      </c>
      <c r="D291" t="s">
        <v>49</v>
      </c>
      <c r="E291" s="10">
        <v>7445</v>
      </c>
    </row>
    <row r="292" spans="1:5" x14ac:dyDescent="0.25">
      <c r="A292" s="15" t="s">
        <v>351</v>
      </c>
      <c r="B292" t="s">
        <v>542</v>
      </c>
      <c r="C292" s="13" t="s">
        <v>50</v>
      </c>
      <c r="D292" t="s">
        <v>51</v>
      </c>
      <c r="E292" s="10">
        <v>5189</v>
      </c>
    </row>
    <row r="293" spans="1:5" x14ac:dyDescent="0.25">
      <c r="A293" s="15" t="s">
        <v>351</v>
      </c>
      <c r="B293" t="s">
        <v>542</v>
      </c>
      <c r="C293" s="13" t="s">
        <v>52</v>
      </c>
      <c r="D293" t="s">
        <v>53</v>
      </c>
      <c r="E293" s="10">
        <v>13842</v>
      </c>
    </row>
    <row r="294" spans="1:5" x14ac:dyDescent="0.25">
      <c r="A294" s="15" t="s">
        <v>351</v>
      </c>
      <c r="B294" t="s">
        <v>542</v>
      </c>
      <c r="C294" s="13" t="s">
        <v>54</v>
      </c>
      <c r="D294" t="s">
        <v>55</v>
      </c>
      <c r="E294" s="10">
        <v>9941</v>
      </c>
    </row>
    <row r="295" spans="1:5" x14ac:dyDescent="0.25">
      <c r="A295" s="15" t="s">
        <v>351</v>
      </c>
      <c r="B295" t="s">
        <v>542</v>
      </c>
      <c r="C295" s="13" t="s">
        <v>20</v>
      </c>
      <c r="D295" t="s">
        <v>21</v>
      </c>
      <c r="E295" s="10">
        <v>23949</v>
      </c>
    </row>
    <row r="296" spans="1:5" x14ac:dyDescent="0.25">
      <c r="A296" s="15" t="s">
        <v>351</v>
      </c>
      <c r="B296" t="s">
        <v>542</v>
      </c>
      <c r="C296" s="13" t="s">
        <v>72</v>
      </c>
      <c r="D296" t="s">
        <v>73</v>
      </c>
      <c r="E296" s="10">
        <v>733</v>
      </c>
    </row>
    <row r="297" spans="1:5" x14ac:dyDescent="0.25">
      <c r="A297" s="15" t="s">
        <v>351</v>
      </c>
      <c r="B297" t="s">
        <v>542</v>
      </c>
      <c r="C297" s="13" t="s">
        <v>126</v>
      </c>
      <c r="D297" t="s">
        <v>127</v>
      </c>
      <c r="E297" s="10">
        <v>12000</v>
      </c>
    </row>
    <row r="298" spans="1:5" x14ac:dyDescent="0.25">
      <c r="A298" s="15" t="s">
        <v>351</v>
      </c>
      <c r="B298" t="s">
        <v>542</v>
      </c>
      <c r="C298" s="13" t="s">
        <v>208</v>
      </c>
      <c r="D298" t="s">
        <v>209</v>
      </c>
      <c r="E298" s="10">
        <v>60000</v>
      </c>
    </row>
    <row r="299" spans="1:5" x14ac:dyDescent="0.25">
      <c r="A299" s="15" t="s">
        <v>351</v>
      </c>
      <c r="B299" t="s">
        <v>542</v>
      </c>
      <c r="C299" s="13" t="s">
        <v>74</v>
      </c>
      <c r="D299" t="s">
        <v>75</v>
      </c>
      <c r="E299" s="10">
        <v>56000</v>
      </c>
    </row>
    <row r="300" spans="1:5" x14ac:dyDescent="0.25">
      <c r="A300" s="15" t="s">
        <v>351</v>
      </c>
      <c r="B300" t="s">
        <v>542</v>
      </c>
      <c r="C300" s="13" t="s">
        <v>112</v>
      </c>
      <c r="D300" t="s">
        <v>113</v>
      </c>
      <c r="E300" s="10">
        <v>4200</v>
      </c>
    </row>
    <row r="301" spans="1:5" x14ac:dyDescent="0.25">
      <c r="A301" s="15" t="s">
        <v>351</v>
      </c>
      <c r="B301" t="s">
        <v>542</v>
      </c>
      <c r="C301" s="13" t="s">
        <v>2</v>
      </c>
      <c r="D301" t="s">
        <v>3</v>
      </c>
      <c r="E301" s="10">
        <v>60000</v>
      </c>
    </row>
    <row r="302" spans="1:5" x14ac:dyDescent="0.25">
      <c r="A302" s="15" t="s">
        <v>351</v>
      </c>
      <c r="B302" t="s">
        <v>542</v>
      </c>
      <c r="C302" s="13" t="s">
        <v>214</v>
      </c>
      <c r="D302" t="s">
        <v>215</v>
      </c>
      <c r="E302" s="10">
        <v>12000</v>
      </c>
    </row>
    <row r="303" spans="1:5" x14ac:dyDescent="0.25">
      <c r="A303" s="15" t="s">
        <v>351</v>
      </c>
      <c r="B303" t="s">
        <v>542</v>
      </c>
      <c r="C303" s="13" t="s">
        <v>216</v>
      </c>
      <c r="D303" t="s">
        <v>217</v>
      </c>
      <c r="E303" s="10">
        <v>100000</v>
      </c>
    </row>
    <row r="304" spans="1:5" x14ac:dyDescent="0.25">
      <c r="A304" s="15" t="s">
        <v>351</v>
      </c>
      <c r="B304" t="s">
        <v>542</v>
      </c>
      <c r="C304" s="13" t="s">
        <v>38</v>
      </c>
      <c r="D304" t="s">
        <v>39</v>
      </c>
      <c r="E304" s="10">
        <v>200</v>
      </c>
    </row>
    <row r="305" spans="1:5" x14ac:dyDescent="0.25">
      <c r="A305" s="15" t="s">
        <v>351</v>
      </c>
      <c r="B305" t="s">
        <v>542</v>
      </c>
      <c r="C305" s="13" t="s">
        <v>218</v>
      </c>
      <c r="D305" t="s">
        <v>219</v>
      </c>
      <c r="E305" s="10">
        <v>3000</v>
      </c>
    </row>
    <row r="306" spans="1:5" x14ac:dyDescent="0.25">
      <c r="A306" s="15" t="s">
        <v>351</v>
      </c>
      <c r="B306" t="s">
        <v>542</v>
      </c>
      <c r="C306" s="13" t="s">
        <v>22</v>
      </c>
      <c r="D306" t="s">
        <v>23</v>
      </c>
      <c r="E306" s="10">
        <v>7500</v>
      </c>
    </row>
    <row r="307" spans="1:5" x14ac:dyDescent="0.25">
      <c r="A307" s="15" t="s">
        <v>351</v>
      </c>
      <c r="B307" t="s">
        <v>542</v>
      </c>
      <c r="C307" s="13" t="s">
        <v>220</v>
      </c>
      <c r="D307" t="s">
        <v>221</v>
      </c>
      <c r="E307" s="10">
        <v>5000</v>
      </c>
    </row>
    <row r="308" spans="1:5" x14ac:dyDescent="0.25">
      <c r="A308" s="15" t="s">
        <v>351</v>
      </c>
      <c r="B308" t="s">
        <v>542</v>
      </c>
      <c r="C308" s="13" t="s">
        <v>118</v>
      </c>
      <c r="D308" t="s">
        <v>119</v>
      </c>
      <c r="E308" s="10">
        <v>3000</v>
      </c>
    </row>
    <row r="309" spans="1:5" x14ac:dyDescent="0.25">
      <c r="A309" s="15" t="s">
        <v>351</v>
      </c>
      <c r="B309" t="s">
        <v>542</v>
      </c>
      <c r="C309" s="13" t="s">
        <v>24</v>
      </c>
      <c r="D309" t="s">
        <v>25</v>
      </c>
      <c r="E309" s="10">
        <v>6332</v>
      </c>
    </row>
    <row r="310" spans="1:5" x14ac:dyDescent="0.25">
      <c r="A310" s="15" t="s">
        <v>351</v>
      </c>
      <c r="B310" t="s">
        <v>542</v>
      </c>
      <c r="C310" s="13" t="s">
        <v>10</v>
      </c>
      <c r="D310" t="s">
        <v>11</v>
      </c>
      <c r="E310" s="10">
        <v>1000</v>
      </c>
    </row>
    <row r="311" spans="1:5" x14ac:dyDescent="0.25">
      <c r="A311" s="15" t="s">
        <v>351</v>
      </c>
      <c r="B311" t="s">
        <v>542</v>
      </c>
      <c r="C311" s="13" t="s">
        <v>543</v>
      </c>
      <c r="D311" t="s">
        <v>544</v>
      </c>
      <c r="E311" s="10">
        <v>168</v>
      </c>
    </row>
    <row r="312" spans="1:5" x14ac:dyDescent="0.25">
      <c r="A312" s="15" t="s">
        <v>351</v>
      </c>
      <c r="B312" t="s">
        <v>542</v>
      </c>
      <c r="C312" s="13" t="s">
        <v>12</v>
      </c>
      <c r="D312" t="s">
        <v>13</v>
      </c>
      <c r="E312" s="10">
        <v>23500</v>
      </c>
    </row>
    <row r="313" spans="1:5" x14ac:dyDescent="0.25">
      <c r="A313" s="15" t="s">
        <v>351</v>
      </c>
      <c r="B313" t="s">
        <v>542</v>
      </c>
      <c r="C313" s="13" t="s">
        <v>26</v>
      </c>
      <c r="D313" t="s">
        <v>27</v>
      </c>
      <c r="E313" s="10">
        <v>3550</v>
      </c>
    </row>
    <row r="314" spans="1:5" x14ac:dyDescent="0.25">
      <c r="A314" s="15" t="s">
        <v>351</v>
      </c>
      <c r="B314" t="s">
        <v>542</v>
      </c>
      <c r="C314" s="13" t="s">
        <v>98</v>
      </c>
      <c r="D314" t="s">
        <v>99</v>
      </c>
      <c r="E314" s="10">
        <v>2000</v>
      </c>
    </row>
    <row r="315" spans="1:5" x14ac:dyDescent="0.25">
      <c r="A315" s="15" t="s">
        <v>351</v>
      </c>
      <c r="B315" t="s">
        <v>542</v>
      </c>
      <c r="C315" s="13" t="s">
        <v>100</v>
      </c>
      <c r="D315" t="s">
        <v>101</v>
      </c>
      <c r="E315" s="10">
        <v>1200</v>
      </c>
    </row>
    <row r="316" spans="1:5" x14ac:dyDescent="0.25">
      <c r="A316" s="15" t="s">
        <v>351</v>
      </c>
      <c r="B316" t="s">
        <v>542</v>
      </c>
      <c r="C316" s="13" t="s">
        <v>102</v>
      </c>
      <c r="D316" t="s">
        <v>103</v>
      </c>
      <c r="E316" s="10">
        <v>2500</v>
      </c>
    </row>
    <row r="317" spans="1:5" x14ac:dyDescent="0.25">
      <c r="A317" s="15" t="s">
        <v>351</v>
      </c>
      <c r="B317" t="s">
        <v>542</v>
      </c>
      <c r="C317" s="13" t="s">
        <v>104</v>
      </c>
      <c r="D317" t="s">
        <v>105</v>
      </c>
      <c r="E317" s="10">
        <v>3450</v>
      </c>
    </row>
    <row r="318" spans="1:5" x14ac:dyDescent="0.25">
      <c r="A318" s="15" t="s">
        <v>351</v>
      </c>
      <c r="B318" t="s">
        <v>542</v>
      </c>
      <c r="C318" s="13" t="s">
        <v>122</v>
      </c>
      <c r="D318" t="s">
        <v>123</v>
      </c>
      <c r="E318" s="10">
        <v>4000</v>
      </c>
    </row>
    <row r="319" spans="1:5" x14ac:dyDescent="0.25">
      <c r="A319" s="15" t="s">
        <v>351</v>
      </c>
      <c r="B319" t="s">
        <v>542</v>
      </c>
      <c r="C319" s="13" t="s">
        <v>222</v>
      </c>
      <c r="D319" t="s">
        <v>223</v>
      </c>
      <c r="E319" s="10">
        <v>3000</v>
      </c>
    </row>
    <row r="320" spans="1:5" x14ac:dyDescent="0.25">
      <c r="A320" s="15" t="s">
        <v>351</v>
      </c>
      <c r="B320" t="s">
        <v>542</v>
      </c>
      <c r="C320" s="13" t="s">
        <v>28</v>
      </c>
      <c r="D320" t="s">
        <v>29</v>
      </c>
      <c r="E320" s="10">
        <v>1000</v>
      </c>
    </row>
    <row r="321" spans="1:5" x14ac:dyDescent="0.25">
      <c r="A321" s="15" t="s">
        <v>351</v>
      </c>
      <c r="B321" t="s">
        <v>542</v>
      </c>
      <c r="C321" s="13" t="s">
        <v>88</v>
      </c>
      <c r="D321" t="s">
        <v>89</v>
      </c>
      <c r="E321" s="10">
        <v>1000</v>
      </c>
    </row>
    <row r="322" spans="1:5" x14ac:dyDescent="0.25">
      <c r="A322" s="15" t="s">
        <v>351</v>
      </c>
      <c r="B322" t="s">
        <v>542</v>
      </c>
      <c r="C322" s="13" t="s">
        <v>224</v>
      </c>
      <c r="D322" t="s">
        <v>225</v>
      </c>
      <c r="E322" s="10">
        <v>6000</v>
      </c>
    </row>
    <row r="323" spans="1:5" x14ac:dyDescent="0.25">
      <c r="A323" s="15" t="s">
        <v>351</v>
      </c>
      <c r="B323" t="s">
        <v>545</v>
      </c>
      <c r="C323" s="13" t="s">
        <v>190</v>
      </c>
      <c r="D323" t="s">
        <v>191</v>
      </c>
      <c r="E323" s="10">
        <v>40620</v>
      </c>
    </row>
    <row r="324" spans="1:5" x14ac:dyDescent="0.25">
      <c r="A324" s="15" t="s">
        <v>351</v>
      </c>
      <c r="B324" t="s">
        <v>542</v>
      </c>
      <c r="C324" s="13" t="s">
        <v>161</v>
      </c>
      <c r="D324" t="s">
        <v>162</v>
      </c>
      <c r="E324" s="10">
        <v>5000</v>
      </c>
    </row>
    <row r="325" spans="1:5" x14ac:dyDescent="0.25">
      <c r="A325" s="15" t="s">
        <v>351</v>
      </c>
      <c r="B325" t="s">
        <v>542</v>
      </c>
      <c r="C325" s="13" t="s">
        <v>90</v>
      </c>
      <c r="D325" t="s">
        <v>91</v>
      </c>
      <c r="E325" s="10">
        <v>3050</v>
      </c>
    </row>
    <row r="326" spans="1:5" x14ac:dyDescent="0.25">
      <c r="A326" s="15" t="s">
        <v>351</v>
      </c>
      <c r="B326" t="s">
        <v>542</v>
      </c>
      <c r="C326" s="13" t="s">
        <v>124</v>
      </c>
      <c r="D326" t="s">
        <v>125</v>
      </c>
      <c r="E326" s="10">
        <v>500</v>
      </c>
    </row>
    <row r="327" spans="1:5" x14ac:dyDescent="0.25">
      <c r="A327" s="15" t="s">
        <v>351</v>
      </c>
      <c r="B327" t="s">
        <v>542</v>
      </c>
      <c r="C327" s="13" t="s">
        <v>94</v>
      </c>
      <c r="D327" t="s">
        <v>95</v>
      </c>
      <c r="E327" s="10">
        <v>7500</v>
      </c>
    </row>
    <row r="328" spans="1:5" x14ac:dyDescent="0.25">
      <c r="A328" s="15" t="s">
        <v>351</v>
      </c>
      <c r="B328" t="s">
        <v>542</v>
      </c>
      <c r="C328" s="13" t="s">
        <v>40</v>
      </c>
      <c r="D328" t="s">
        <v>41</v>
      </c>
      <c r="E328" s="10">
        <v>3300</v>
      </c>
    </row>
    <row r="329" spans="1:5" x14ac:dyDescent="0.25">
      <c r="A329" s="15" t="s">
        <v>351</v>
      </c>
      <c r="B329" t="s">
        <v>542</v>
      </c>
      <c r="C329" s="13" t="s">
        <v>42</v>
      </c>
      <c r="D329" t="s">
        <v>43</v>
      </c>
      <c r="E329" s="10">
        <v>7500</v>
      </c>
    </row>
    <row r="330" spans="1:5" ht="15.75" thickBot="1" x14ac:dyDescent="0.3">
      <c r="A330" s="15"/>
      <c r="B330" s="6" t="s">
        <v>515</v>
      </c>
      <c r="E330" s="7">
        <f>SUM(E284:E329)</f>
        <v>2003734</v>
      </c>
    </row>
    <row r="331" spans="1:5" ht="16.5" thickTop="1" thickBot="1" x14ac:dyDescent="0.3">
      <c r="A331" s="15"/>
      <c r="E331" s="10"/>
    </row>
    <row r="332" spans="1:5" ht="16.5" thickBot="1" x14ac:dyDescent="0.3">
      <c r="A332" s="18"/>
      <c r="B332" s="28" t="s">
        <v>381</v>
      </c>
      <c r="C332" s="29"/>
      <c r="D332" s="29"/>
      <c r="E332" s="30"/>
    </row>
    <row r="333" spans="1:5" x14ac:dyDescent="0.25">
      <c r="A333" s="15" t="s">
        <v>366</v>
      </c>
      <c r="B333" t="s">
        <v>546</v>
      </c>
      <c r="C333" s="13">
        <v>56150002</v>
      </c>
      <c r="D333" t="s">
        <v>422</v>
      </c>
      <c r="E333" s="10">
        <v>2959100</v>
      </c>
    </row>
    <row r="334" spans="1:5" ht="15.75" thickBot="1" x14ac:dyDescent="0.3">
      <c r="A334" s="19"/>
      <c r="B334" s="6" t="s">
        <v>516</v>
      </c>
      <c r="E334" s="7">
        <f>SUM(E333:E333)</f>
        <v>2959100</v>
      </c>
    </row>
    <row r="335" spans="1:5" ht="15.75" thickTop="1" x14ac:dyDescent="0.25">
      <c r="A335" s="19"/>
      <c r="E335" s="10"/>
    </row>
    <row r="336" spans="1:5" x14ac:dyDescent="0.25">
      <c r="A336" s="15" t="s">
        <v>366</v>
      </c>
      <c r="B336" t="s">
        <v>547</v>
      </c>
      <c r="C336" s="13" t="s">
        <v>309</v>
      </c>
      <c r="D336" t="s">
        <v>310</v>
      </c>
      <c r="E336" s="10">
        <v>2055000</v>
      </c>
    </row>
    <row r="337" spans="1:7" x14ac:dyDescent="0.25">
      <c r="A337" s="15" t="s">
        <v>366</v>
      </c>
      <c r="B337" t="s">
        <v>547</v>
      </c>
      <c r="C337" s="13" t="s">
        <v>311</v>
      </c>
      <c r="D337" t="s">
        <v>312</v>
      </c>
      <c r="E337" s="10">
        <v>451429</v>
      </c>
    </row>
    <row r="338" spans="1:7" x14ac:dyDescent="0.25">
      <c r="A338" s="15" t="s">
        <v>366</v>
      </c>
      <c r="B338" t="s">
        <v>547</v>
      </c>
      <c r="C338" s="13" t="s">
        <v>313</v>
      </c>
      <c r="D338" t="s">
        <v>314</v>
      </c>
      <c r="E338" s="10">
        <v>1082541</v>
      </c>
    </row>
    <row r="339" spans="1:7" x14ac:dyDescent="0.25">
      <c r="A339" s="15" t="s">
        <v>366</v>
      </c>
      <c r="B339" t="s">
        <v>547</v>
      </c>
      <c r="C339" s="13" t="s">
        <v>315</v>
      </c>
      <c r="D339" t="s">
        <v>316</v>
      </c>
      <c r="E339" s="10">
        <v>508800</v>
      </c>
    </row>
    <row r="340" spans="1:7" ht="15.75" thickBot="1" x14ac:dyDescent="0.3">
      <c r="A340" s="15"/>
      <c r="B340" s="6" t="s">
        <v>515</v>
      </c>
      <c r="E340" s="7">
        <f>SUM(E336:E339)</f>
        <v>4097770</v>
      </c>
      <c r="G340" s="31"/>
    </row>
    <row r="341" spans="1:7" ht="16.5" thickTop="1" thickBot="1" x14ac:dyDescent="0.3">
      <c r="A341" s="15"/>
      <c r="E341" s="10"/>
    </row>
    <row r="342" spans="1:7" ht="16.5" thickBot="1" x14ac:dyDescent="0.3">
      <c r="A342" s="18"/>
      <c r="B342" s="28" t="s">
        <v>382</v>
      </c>
      <c r="C342" s="29"/>
      <c r="D342" s="29"/>
      <c r="E342" s="30"/>
    </row>
    <row r="343" spans="1:7" x14ac:dyDescent="0.25">
      <c r="A343" s="15" t="s">
        <v>370</v>
      </c>
      <c r="B343" t="s">
        <v>548</v>
      </c>
      <c r="C343" s="13">
        <v>57590000</v>
      </c>
      <c r="D343" t="s">
        <v>423</v>
      </c>
      <c r="E343" s="10">
        <v>415000</v>
      </c>
    </row>
    <row r="344" spans="1:7" ht="15.75" thickBot="1" x14ac:dyDescent="0.3">
      <c r="A344" s="19" t="s">
        <v>424</v>
      </c>
      <c r="E344" s="7">
        <f>SUBTOTAL(9,E343:E343)</f>
        <v>415000</v>
      </c>
    </row>
    <row r="345" spans="1:7" ht="15.75" thickTop="1" x14ac:dyDescent="0.25">
      <c r="A345" s="19"/>
      <c r="E345" s="10"/>
    </row>
    <row r="346" spans="1:7" x14ac:dyDescent="0.25">
      <c r="A346" s="15" t="s">
        <v>370</v>
      </c>
      <c r="B346" t="s">
        <v>549</v>
      </c>
      <c r="C346" s="13" t="s">
        <v>42</v>
      </c>
      <c r="D346" t="s">
        <v>43</v>
      </c>
      <c r="E346" s="10">
        <v>415000</v>
      </c>
    </row>
    <row r="347" spans="1:7" ht="15.75" thickBot="1" x14ac:dyDescent="0.3">
      <c r="A347" s="15"/>
      <c r="B347" s="6" t="s">
        <v>515</v>
      </c>
      <c r="E347" s="7">
        <f>SUM(E346)</f>
        <v>415000</v>
      </c>
    </row>
    <row r="348" spans="1:7" ht="16.5" thickTop="1" thickBot="1" x14ac:dyDescent="0.3">
      <c r="A348" s="15"/>
      <c r="E348" s="10"/>
    </row>
    <row r="349" spans="1:7" ht="16.5" thickBot="1" x14ac:dyDescent="0.3">
      <c r="A349" s="18"/>
      <c r="B349" s="28" t="s">
        <v>383</v>
      </c>
      <c r="C349" s="29"/>
      <c r="D349" s="29"/>
      <c r="E349" s="30"/>
    </row>
    <row r="350" spans="1:7" x14ac:dyDescent="0.25">
      <c r="A350" t="s">
        <v>364</v>
      </c>
      <c r="B350" s="32" t="s">
        <v>550</v>
      </c>
      <c r="C350">
        <v>57970000</v>
      </c>
      <c r="D350" t="s">
        <v>426</v>
      </c>
      <c r="E350" s="10">
        <v>4909582</v>
      </c>
    </row>
    <row r="351" spans="1:7" ht="15.75" thickBot="1" x14ac:dyDescent="0.3">
      <c r="A351" s="19" t="s">
        <v>427</v>
      </c>
      <c r="E351" s="7">
        <f>SUM(E350)</f>
        <v>4909582</v>
      </c>
    </row>
    <row r="352" spans="1:7" ht="15.75" thickTop="1" x14ac:dyDescent="0.25">
      <c r="A352" s="19"/>
      <c r="E352" s="10"/>
    </row>
    <row r="353" spans="1:5" x14ac:dyDescent="0.25">
      <c r="A353" s="15" t="s">
        <v>364</v>
      </c>
      <c r="B353" t="s">
        <v>551</v>
      </c>
      <c r="C353" s="13" t="s">
        <v>62</v>
      </c>
      <c r="D353" t="s">
        <v>63</v>
      </c>
      <c r="E353" s="10">
        <v>457332</v>
      </c>
    </row>
    <row r="354" spans="1:5" x14ac:dyDescent="0.25">
      <c r="A354" s="15" t="s">
        <v>364</v>
      </c>
      <c r="B354" t="s">
        <v>552</v>
      </c>
      <c r="C354" s="13" t="s">
        <v>64</v>
      </c>
      <c r="D354" t="s">
        <v>65</v>
      </c>
      <c r="E354" s="10">
        <v>9450</v>
      </c>
    </row>
    <row r="355" spans="1:5" x14ac:dyDescent="0.25">
      <c r="A355" s="15" t="s">
        <v>364</v>
      </c>
      <c r="B355" t="s">
        <v>553</v>
      </c>
      <c r="C355" s="13" t="s">
        <v>64</v>
      </c>
      <c r="D355" t="s">
        <v>65</v>
      </c>
      <c r="E355" s="10">
        <v>22650</v>
      </c>
    </row>
    <row r="356" spans="1:5" x14ac:dyDescent="0.25">
      <c r="A356" s="15" t="s">
        <v>364</v>
      </c>
      <c r="B356" t="s">
        <v>551</v>
      </c>
      <c r="C356" s="13" t="s">
        <v>64</v>
      </c>
      <c r="D356" t="s">
        <v>65</v>
      </c>
      <c r="E356" s="10">
        <v>57670</v>
      </c>
    </row>
    <row r="357" spans="1:5" x14ac:dyDescent="0.25">
      <c r="A357" s="15" t="s">
        <v>364</v>
      </c>
      <c r="B357" t="s">
        <v>551</v>
      </c>
      <c r="C357" s="13" t="s">
        <v>147</v>
      </c>
      <c r="D357" t="s">
        <v>148</v>
      </c>
      <c r="E357" s="10">
        <v>39168</v>
      </c>
    </row>
    <row r="358" spans="1:5" x14ac:dyDescent="0.25">
      <c r="A358" s="15" t="s">
        <v>364</v>
      </c>
      <c r="B358" t="s">
        <v>553</v>
      </c>
      <c r="C358" s="13" t="s">
        <v>276</v>
      </c>
      <c r="D358" t="s">
        <v>277</v>
      </c>
      <c r="E358" s="10">
        <v>109131</v>
      </c>
    </row>
    <row r="359" spans="1:5" x14ac:dyDescent="0.25">
      <c r="A359" s="15" t="s">
        <v>364</v>
      </c>
      <c r="B359" t="s">
        <v>552</v>
      </c>
      <c r="C359" s="13" t="s">
        <v>276</v>
      </c>
      <c r="D359" t="s">
        <v>277</v>
      </c>
      <c r="E359" s="10">
        <v>184140</v>
      </c>
    </row>
    <row r="360" spans="1:5" x14ac:dyDescent="0.25">
      <c r="A360" s="15" t="s">
        <v>364</v>
      </c>
      <c r="B360" t="s">
        <v>551</v>
      </c>
      <c r="C360" s="13" t="s">
        <v>163</v>
      </c>
      <c r="D360" t="s">
        <v>164</v>
      </c>
      <c r="E360" s="10">
        <v>925276</v>
      </c>
    </row>
    <row r="361" spans="1:5" x14ac:dyDescent="0.25">
      <c r="A361" s="15" t="s">
        <v>364</v>
      </c>
      <c r="B361" t="s">
        <v>553</v>
      </c>
      <c r="C361" s="13" t="s">
        <v>66</v>
      </c>
      <c r="D361" t="s">
        <v>67</v>
      </c>
      <c r="E361" s="10">
        <v>35304</v>
      </c>
    </row>
    <row r="362" spans="1:5" x14ac:dyDescent="0.25">
      <c r="A362" s="15" t="s">
        <v>364</v>
      </c>
      <c r="B362" t="s">
        <v>551</v>
      </c>
      <c r="C362" s="13" t="s">
        <v>66</v>
      </c>
      <c r="D362" t="s">
        <v>67</v>
      </c>
      <c r="E362" s="10">
        <v>179505</v>
      </c>
    </row>
    <row r="363" spans="1:5" x14ac:dyDescent="0.25">
      <c r="A363" s="15" t="s">
        <v>364</v>
      </c>
      <c r="B363" t="s">
        <v>551</v>
      </c>
      <c r="C363" s="13" t="s">
        <v>68</v>
      </c>
      <c r="D363" t="s">
        <v>69</v>
      </c>
      <c r="E363" s="10">
        <v>10650</v>
      </c>
    </row>
    <row r="364" spans="1:5" x14ac:dyDescent="0.25">
      <c r="A364" s="15" t="s">
        <v>364</v>
      </c>
      <c r="B364" t="s">
        <v>553</v>
      </c>
      <c r="C364" s="13" t="s">
        <v>46</v>
      </c>
      <c r="D364" t="s">
        <v>47</v>
      </c>
      <c r="E364" s="10">
        <v>12782</v>
      </c>
    </row>
    <row r="365" spans="1:5" x14ac:dyDescent="0.25">
      <c r="A365" s="15" t="s">
        <v>364</v>
      </c>
      <c r="B365" t="s">
        <v>552</v>
      </c>
      <c r="C365" s="13" t="s">
        <v>46</v>
      </c>
      <c r="D365" t="s">
        <v>47</v>
      </c>
      <c r="E365" s="10">
        <v>14810</v>
      </c>
    </row>
    <row r="366" spans="1:5" x14ac:dyDescent="0.25">
      <c r="A366" s="15" t="s">
        <v>364</v>
      </c>
      <c r="B366" t="s">
        <v>551</v>
      </c>
      <c r="C366" s="13" t="s">
        <v>46</v>
      </c>
      <c r="D366" t="s">
        <v>47</v>
      </c>
      <c r="E366" s="10">
        <v>125923</v>
      </c>
    </row>
    <row r="367" spans="1:5" x14ac:dyDescent="0.25">
      <c r="A367" s="15" t="s">
        <v>364</v>
      </c>
      <c r="B367" t="s">
        <v>553</v>
      </c>
      <c r="C367" s="13" t="s">
        <v>70</v>
      </c>
      <c r="D367" t="s">
        <v>71</v>
      </c>
      <c r="E367" s="10">
        <v>19630</v>
      </c>
    </row>
    <row r="368" spans="1:5" x14ac:dyDescent="0.25">
      <c r="A368" s="15" t="s">
        <v>364</v>
      </c>
      <c r="B368" t="s">
        <v>552</v>
      </c>
      <c r="C368" s="13" t="s">
        <v>70</v>
      </c>
      <c r="D368" t="s">
        <v>71</v>
      </c>
      <c r="E368" s="10">
        <v>19654</v>
      </c>
    </row>
    <row r="369" spans="1:5" x14ac:dyDescent="0.25">
      <c r="A369" s="15" t="s">
        <v>364</v>
      </c>
      <c r="B369" t="s">
        <v>551</v>
      </c>
      <c r="C369" s="13" t="s">
        <v>70</v>
      </c>
      <c r="D369" t="s">
        <v>71</v>
      </c>
      <c r="E369" s="10">
        <v>112965</v>
      </c>
    </row>
    <row r="370" spans="1:5" x14ac:dyDescent="0.25">
      <c r="A370" s="15" t="s">
        <v>364</v>
      </c>
      <c r="B370" t="s">
        <v>553</v>
      </c>
      <c r="C370" s="13" t="s">
        <v>48</v>
      </c>
      <c r="D370" t="s">
        <v>49</v>
      </c>
      <c r="E370" s="10">
        <v>5452</v>
      </c>
    </row>
    <row r="371" spans="1:5" x14ac:dyDescent="0.25">
      <c r="A371" s="15" t="s">
        <v>364</v>
      </c>
      <c r="B371" t="s">
        <v>552</v>
      </c>
      <c r="C371" s="13" t="s">
        <v>48</v>
      </c>
      <c r="D371" t="s">
        <v>49</v>
      </c>
      <c r="E371" s="10">
        <v>8996</v>
      </c>
    </row>
    <row r="372" spans="1:5" x14ac:dyDescent="0.25">
      <c r="A372" s="15" t="s">
        <v>364</v>
      </c>
      <c r="B372" t="s">
        <v>551</v>
      </c>
      <c r="C372" s="13" t="s">
        <v>48</v>
      </c>
      <c r="D372" t="s">
        <v>49</v>
      </c>
      <c r="E372" s="10">
        <v>47157</v>
      </c>
    </row>
    <row r="373" spans="1:5" x14ac:dyDescent="0.25">
      <c r="A373" s="15" t="s">
        <v>364</v>
      </c>
      <c r="B373" t="s">
        <v>553</v>
      </c>
      <c r="C373" s="13" t="s">
        <v>50</v>
      </c>
      <c r="D373" t="s">
        <v>51</v>
      </c>
      <c r="E373" s="10">
        <v>652</v>
      </c>
    </row>
    <row r="374" spans="1:5" x14ac:dyDescent="0.25">
      <c r="A374" s="15" t="s">
        <v>364</v>
      </c>
      <c r="B374" t="s">
        <v>552</v>
      </c>
      <c r="C374" s="13" t="s">
        <v>50</v>
      </c>
      <c r="D374" t="s">
        <v>51</v>
      </c>
      <c r="E374" s="10">
        <v>755</v>
      </c>
    </row>
    <row r="375" spans="1:5" x14ac:dyDescent="0.25">
      <c r="A375" s="15" t="s">
        <v>364</v>
      </c>
      <c r="B375" t="s">
        <v>551</v>
      </c>
      <c r="C375" s="13" t="s">
        <v>50</v>
      </c>
      <c r="D375" t="s">
        <v>51</v>
      </c>
      <c r="E375" s="10">
        <v>6511</v>
      </c>
    </row>
    <row r="376" spans="1:5" x14ac:dyDescent="0.25">
      <c r="A376" s="15" t="s">
        <v>364</v>
      </c>
      <c r="B376" t="s">
        <v>551</v>
      </c>
      <c r="C376" s="13" t="s">
        <v>52</v>
      </c>
      <c r="D376" t="s">
        <v>53</v>
      </c>
      <c r="E376" s="10">
        <v>7454</v>
      </c>
    </row>
    <row r="377" spans="1:5" x14ac:dyDescent="0.25">
      <c r="A377" s="15" t="s">
        <v>364</v>
      </c>
      <c r="B377" t="s">
        <v>553</v>
      </c>
      <c r="C377" s="13" t="s">
        <v>54</v>
      </c>
      <c r="D377" t="s">
        <v>55</v>
      </c>
      <c r="E377" s="10">
        <v>1253</v>
      </c>
    </row>
    <row r="378" spans="1:5" x14ac:dyDescent="0.25">
      <c r="A378" s="15" t="s">
        <v>364</v>
      </c>
      <c r="B378" t="s">
        <v>552</v>
      </c>
      <c r="C378" s="13" t="s">
        <v>54</v>
      </c>
      <c r="D378" t="s">
        <v>55</v>
      </c>
      <c r="E378" s="10">
        <v>1452</v>
      </c>
    </row>
    <row r="379" spans="1:5" x14ac:dyDescent="0.25">
      <c r="A379" s="15" t="s">
        <v>364</v>
      </c>
      <c r="B379" t="s">
        <v>551</v>
      </c>
      <c r="C379" s="13" t="s">
        <v>54</v>
      </c>
      <c r="D379" t="s">
        <v>55</v>
      </c>
      <c r="E379" s="10">
        <v>12442</v>
      </c>
    </row>
    <row r="380" spans="1:5" x14ac:dyDescent="0.25">
      <c r="A380" s="15" t="s">
        <v>364</v>
      </c>
      <c r="B380" t="s">
        <v>553</v>
      </c>
      <c r="C380" s="13" t="s">
        <v>20</v>
      </c>
      <c r="D380" t="s">
        <v>21</v>
      </c>
      <c r="E380" s="10">
        <v>3008</v>
      </c>
    </row>
    <row r="381" spans="1:5" x14ac:dyDescent="0.25">
      <c r="A381" s="15" t="s">
        <v>364</v>
      </c>
      <c r="B381" t="s">
        <v>552</v>
      </c>
      <c r="C381" s="13" t="s">
        <v>20</v>
      </c>
      <c r="D381" t="s">
        <v>21</v>
      </c>
      <c r="E381" s="10">
        <v>3485</v>
      </c>
    </row>
    <row r="382" spans="1:5" x14ac:dyDescent="0.25">
      <c r="A382" s="15" t="s">
        <v>364</v>
      </c>
      <c r="B382" t="s">
        <v>551</v>
      </c>
      <c r="C382" s="13" t="s">
        <v>20</v>
      </c>
      <c r="D382" t="s">
        <v>21</v>
      </c>
      <c r="E382" s="10">
        <v>30053</v>
      </c>
    </row>
    <row r="383" spans="1:5" x14ac:dyDescent="0.25">
      <c r="A383" s="15" t="s">
        <v>364</v>
      </c>
      <c r="B383" t="s">
        <v>553</v>
      </c>
      <c r="C383" s="13" t="s">
        <v>72</v>
      </c>
      <c r="D383" t="s">
        <v>73</v>
      </c>
      <c r="E383" s="10">
        <v>96</v>
      </c>
    </row>
    <row r="384" spans="1:5" x14ac:dyDescent="0.25">
      <c r="A384" s="15" t="s">
        <v>364</v>
      </c>
      <c r="B384" t="s">
        <v>552</v>
      </c>
      <c r="C384" s="13" t="s">
        <v>72</v>
      </c>
      <c r="D384" t="s">
        <v>73</v>
      </c>
      <c r="E384" s="10">
        <v>119</v>
      </c>
    </row>
    <row r="385" spans="1:5" x14ac:dyDescent="0.25">
      <c r="A385" s="15" t="s">
        <v>364</v>
      </c>
      <c r="B385" t="s">
        <v>551</v>
      </c>
      <c r="C385" s="13" t="s">
        <v>72</v>
      </c>
      <c r="D385" t="s">
        <v>73</v>
      </c>
      <c r="E385" s="10">
        <v>645</v>
      </c>
    </row>
    <row r="386" spans="1:5" x14ac:dyDescent="0.25">
      <c r="A386" s="15" t="s">
        <v>364</v>
      </c>
      <c r="B386" t="s">
        <v>554</v>
      </c>
      <c r="C386" s="13" t="s">
        <v>246</v>
      </c>
      <c r="D386" t="s">
        <v>247</v>
      </c>
      <c r="E386" s="10">
        <v>145000</v>
      </c>
    </row>
    <row r="387" spans="1:5" x14ac:dyDescent="0.25">
      <c r="A387" s="15" t="s">
        <v>364</v>
      </c>
      <c r="B387" t="s">
        <v>555</v>
      </c>
      <c r="C387" s="13" t="s">
        <v>246</v>
      </c>
      <c r="D387" t="s">
        <v>247</v>
      </c>
      <c r="E387" s="10">
        <v>145000</v>
      </c>
    </row>
    <row r="388" spans="1:5" x14ac:dyDescent="0.25">
      <c r="A388" s="15" t="s">
        <v>364</v>
      </c>
      <c r="B388" t="s">
        <v>556</v>
      </c>
      <c r="C388" s="13" t="s">
        <v>329</v>
      </c>
      <c r="D388" t="s">
        <v>330</v>
      </c>
      <c r="E388" s="10">
        <v>5000</v>
      </c>
    </row>
    <row r="389" spans="1:5" x14ac:dyDescent="0.25">
      <c r="A389" s="15" t="s">
        <v>364</v>
      </c>
      <c r="B389" t="s">
        <v>555</v>
      </c>
      <c r="C389" s="13" t="s">
        <v>329</v>
      </c>
      <c r="D389" t="s">
        <v>330</v>
      </c>
      <c r="E389" s="10">
        <v>18500</v>
      </c>
    </row>
    <row r="390" spans="1:5" x14ac:dyDescent="0.25">
      <c r="A390" s="15" t="s">
        <v>364</v>
      </c>
      <c r="B390" t="s">
        <v>554</v>
      </c>
      <c r="C390" s="13" t="s">
        <v>329</v>
      </c>
      <c r="D390" t="s">
        <v>330</v>
      </c>
      <c r="E390" s="10">
        <v>39500</v>
      </c>
    </row>
    <row r="391" spans="1:5" x14ac:dyDescent="0.25">
      <c r="A391" s="15" t="s">
        <v>364</v>
      </c>
      <c r="B391" t="s">
        <v>551</v>
      </c>
      <c r="C391" s="13" t="s">
        <v>74</v>
      </c>
      <c r="D391" t="s">
        <v>75</v>
      </c>
      <c r="E391" s="10">
        <v>2000</v>
      </c>
    </row>
    <row r="392" spans="1:5" x14ac:dyDescent="0.25">
      <c r="A392" s="15" t="s">
        <v>364</v>
      </c>
      <c r="B392" t="s">
        <v>551</v>
      </c>
      <c r="C392" s="13" t="s">
        <v>76</v>
      </c>
      <c r="D392" t="s">
        <v>77</v>
      </c>
      <c r="E392" s="10">
        <v>5000</v>
      </c>
    </row>
    <row r="393" spans="1:5" x14ac:dyDescent="0.25">
      <c r="A393" s="15" t="s">
        <v>364</v>
      </c>
      <c r="B393" t="s">
        <v>557</v>
      </c>
      <c r="C393" s="13" t="s">
        <v>244</v>
      </c>
      <c r="D393" t="s">
        <v>245</v>
      </c>
      <c r="E393" s="10">
        <v>23000</v>
      </c>
    </row>
    <row r="394" spans="1:5" x14ac:dyDescent="0.25">
      <c r="A394" s="15" t="s">
        <v>364</v>
      </c>
      <c r="B394" t="s">
        <v>553</v>
      </c>
      <c r="C394" s="13" t="s">
        <v>244</v>
      </c>
      <c r="D394" t="s">
        <v>245</v>
      </c>
      <c r="E394" s="10">
        <v>81000</v>
      </c>
    </row>
    <row r="395" spans="1:5" x14ac:dyDescent="0.25">
      <c r="A395" s="15" t="s">
        <v>364</v>
      </c>
      <c r="B395" t="s">
        <v>552</v>
      </c>
      <c r="C395" s="13" t="s">
        <v>244</v>
      </c>
      <c r="D395" t="s">
        <v>245</v>
      </c>
      <c r="E395" s="10">
        <v>128500</v>
      </c>
    </row>
    <row r="396" spans="1:5" x14ac:dyDescent="0.25">
      <c r="A396" s="15" t="s">
        <v>364</v>
      </c>
      <c r="B396" t="s">
        <v>551</v>
      </c>
      <c r="C396" s="13" t="s">
        <v>244</v>
      </c>
      <c r="D396" t="s">
        <v>245</v>
      </c>
      <c r="E396" s="10">
        <v>180000</v>
      </c>
    </row>
    <row r="397" spans="1:5" x14ac:dyDescent="0.25">
      <c r="A397" s="15" t="s">
        <v>364</v>
      </c>
      <c r="B397" t="s">
        <v>551</v>
      </c>
      <c r="C397" s="13" t="s">
        <v>272</v>
      </c>
      <c r="D397" t="s">
        <v>273</v>
      </c>
      <c r="E397" s="10">
        <v>5000</v>
      </c>
    </row>
    <row r="398" spans="1:5" x14ac:dyDescent="0.25">
      <c r="A398" s="15" t="s">
        <v>364</v>
      </c>
      <c r="B398" t="s">
        <v>558</v>
      </c>
      <c r="C398" s="13" t="s">
        <v>278</v>
      </c>
      <c r="D398" t="s">
        <v>279</v>
      </c>
      <c r="E398" s="10">
        <v>700</v>
      </c>
    </row>
    <row r="399" spans="1:5" x14ac:dyDescent="0.25">
      <c r="A399" s="15" t="s">
        <v>364</v>
      </c>
      <c r="B399" t="s">
        <v>557</v>
      </c>
      <c r="C399" s="13" t="s">
        <v>278</v>
      </c>
      <c r="D399" t="s">
        <v>279</v>
      </c>
      <c r="E399" s="10">
        <v>12720</v>
      </c>
    </row>
    <row r="400" spans="1:5" x14ac:dyDescent="0.25">
      <c r="A400" s="15" t="s">
        <v>364</v>
      </c>
      <c r="B400" t="s">
        <v>553</v>
      </c>
      <c r="C400" s="13" t="s">
        <v>278</v>
      </c>
      <c r="D400" t="s">
        <v>279</v>
      </c>
      <c r="E400" s="10">
        <v>24640</v>
      </c>
    </row>
    <row r="401" spans="1:5" x14ac:dyDescent="0.25">
      <c r="A401" s="15" t="s">
        <v>364</v>
      </c>
      <c r="B401" t="s">
        <v>552</v>
      </c>
      <c r="C401" s="13" t="s">
        <v>278</v>
      </c>
      <c r="D401" t="s">
        <v>279</v>
      </c>
      <c r="E401" s="10">
        <v>51410</v>
      </c>
    </row>
    <row r="402" spans="1:5" x14ac:dyDescent="0.25">
      <c r="A402" s="15" t="s">
        <v>364</v>
      </c>
      <c r="B402" t="s">
        <v>553</v>
      </c>
      <c r="C402" s="13" t="s">
        <v>112</v>
      </c>
      <c r="D402" t="s">
        <v>113</v>
      </c>
      <c r="E402" s="10">
        <v>15000</v>
      </c>
    </row>
    <row r="403" spans="1:5" x14ac:dyDescent="0.25">
      <c r="A403" s="15" t="s">
        <v>364</v>
      </c>
      <c r="B403" t="s">
        <v>551</v>
      </c>
      <c r="C403" s="13" t="s">
        <v>112</v>
      </c>
      <c r="D403" t="s">
        <v>113</v>
      </c>
      <c r="E403" s="10">
        <v>16000</v>
      </c>
    </row>
    <row r="404" spans="1:5" x14ac:dyDescent="0.25">
      <c r="A404" s="15" t="s">
        <v>364</v>
      </c>
      <c r="B404" t="s">
        <v>557</v>
      </c>
      <c r="C404" s="13" t="s">
        <v>280</v>
      </c>
      <c r="D404" t="s">
        <v>251</v>
      </c>
      <c r="E404" s="10">
        <v>55000</v>
      </c>
    </row>
    <row r="405" spans="1:5" x14ac:dyDescent="0.25">
      <c r="A405" s="15" t="s">
        <v>364</v>
      </c>
      <c r="B405" t="s">
        <v>553</v>
      </c>
      <c r="C405" s="13" t="s">
        <v>280</v>
      </c>
      <c r="D405" t="s">
        <v>251</v>
      </c>
      <c r="E405" s="10">
        <v>200000</v>
      </c>
    </row>
    <row r="406" spans="1:5" x14ac:dyDescent="0.25">
      <c r="A406" s="15" t="s">
        <v>364</v>
      </c>
      <c r="B406" t="s">
        <v>552</v>
      </c>
      <c r="C406" s="13" t="s">
        <v>280</v>
      </c>
      <c r="D406" t="s">
        <v>251</v>
      </c>
      <c r="E406" s="10">
        <v>229500</v>
      </c>
    </row>
    <row r="407" spans="1:5" x14ac:dyDescent="0.25">
      <c r="A407" s="15" t="s">
        <v>364</v>
      </c>
      <c r="B407" t="s">
        <v>553</v>
      </c>
      <c r="C407" s="13" t="s">
        <v>281</v>
      </c>
      <c r="D407" t="s">
        <v>282</v>
      </c>
      <c r="E407" s="10">
        <v>20000</v>
      </c>
    </row>
    <row r="408" spans="1:5" x14ac:dyDescent="0.25">
      <c r="A408" s="15" t="s">
        <v>364</v>
      </c>
      <c r="B408" t="s">
        <v>552</v>
      </c>
      <c r="C408" s="13" t="s">
        <v>281</v>
      </c>
      <c r="D408" t="s">
        <v>282</v>
      </c>
      <c r="E408" s="10">
        <v>30000</v>
      </c>
    </row>
    <row r="409" spans="1:5" x14ac:dyDescent="0.25">
      <c r="A409" s="15" t="s">
        <v>364</v>
      </c>
      <c r="B409" t="s">
        <v>551</v>
      </c>
      <c r="C409" s="13" t="s">
        <v>32</v>
      </c>
      <c r="D409" t="s">
        <v>33</v>
      </c>
      <c r="E409" s="10">
        <v>9000</v>
      </c>
    </row>
    <row r="410" spans="1:5" x14ac:dyDescent="0.25">
      <c r="A410" s="15" t="s">
        <v>364</v>
      </c>
      <c r="B410" t="s">
        <v>551</v>
      </c>
      <c r="C410" s="13" t="s">
        <v>80</v>
      </c>
      <c r="D410" t="s">
        <v>81</v>
      </c>
      <c r="E410" s="10">
        <v>4000</v>
      </c>
    </row>
    <row r="411" spans="1:5" x14ac:dyDescent="0.25">
      <c r="A411" s="15" t="s">
        <v>364</v>
      </c>
      <c r="B411" t="s">
        <v>551</v>
      </c>
      <c r="C411" s="13" t="s">
        <v>82</v>
      </c>
      <c r="D411" t="s">
        <v>83</v>
      </c>
      <c r="E411" s="10">
        <v>40000</v>
      </c>
    </row>
    <row r="412" spans="1:5" x14ac:dyDescent="0.25">
      <c r="A412" s="15" t="s">
        <v>364</v>
      </c>
      <c r="B412" t="s">
        <v>557</v>
      </c>
      <c r="C412" s="13" t="s">
        <v>284</v>
      </c>
      <c r="D412" t="s">
        <v>285</v>
      </c>
      <c r="E412" s="10">
        <v>2000</v>
      </c>
    </row>
    <row r="413" spans="1:5" x14ac:dyDescent="0.25">
      <c r="A413" s="15" t="s">
        <v>364</v>
      </c>
      <c r="B413" t="s">
        <v>551</v>
      </c>
      <c r="C413" s="13" t="s">
        <v>284</v>
      </c>
      <c r="D413" t="s">
        <v>285</v>
      </c>
      <c r="E413" s="10">
        <v>6000</v>
      </c>
    </row>
    <row r="414" spans="1:5" x14ac:dyDescent="0.25">
      <c r="A414" s="15" t="s">
        <v>364</v>
      </c>
      <c r="B414" t="s">
        <v>553</v>
      </c>
      <c r="C414" s="13" t="s">
        <v>284</v>
      </c>
      <c r="D414" t="s">
        <v>285</v>
      </c>
      <c r="E414" s="10">
        <v>16000</v>
      </c>
    </row>
    <row r="415" spans="1:5" x14ac:dyDescent="0.25">
      <c r="A415" s="15" t="s">
        <v>364</v>
      </c>
      <c r="B415" t="s">
        <v>552</v>
      </c>
      <c r="C415" s="13" t="s">
        <v>284</v>
      </c>
      <c r="D415" t="s">
        <v>285</v>
      </c>
      <c r="E415" s="10">
        <v>19700</v>
      </c>
    </row>
    <row r="416" spans="1:5" x14ac:dyDescent="0.25">
      <c r="A416" s="15" t="s">
        <v>364</v>
      </c>
      <c r="B416" t="s">
        <v>551</v>
      </c>
      <c r="C416" s="13" t="s">
        <v>274</v>
      </c>
      <c r="D416" t="s">
        <v>275</v>
      </c>
      <c r="E416" s="10">
        <v>15000</v>
      </c>
    </row>
    <row r="417" spans="1:5" x14ac:dyDescent="0.25">
      <c r="A417" s="15" t="s">
        <v>364</v>
      </c>
      <c r="B417" t="s">
        <v>553</v>
      </c>
      <c r="C417" s="13" t="s">
        <v>266</v>
      </c>
      <c r="D417" t="s">
        <v>267</v>
      </c>
      <c r="E417" s="10">
        <v>9000</v>
      </c>
    </row>
    <row r="418" spans="1:5" x14ac:dyDescent="0.25">
      <c r="A418" s="15" t="s">
        <v>364</v>
      </c>
      <c r="B418" t="s">
        <v>552</v>
      </c>
      <c r="C418" s="13" t="s">
        <v>266</v>
      </c>
      <c r="D418" t="s">
        <v>267</v>
      </c>
      <c r="E418" s="10">
        <v>13000</v>
      </c>
    </row>
    <row r="419" spans="1:5" x14ac:dyDescent="0.25">
      <c r="A419" s="15" t="s">
        <v>364</v>
      </c>
      <c r="B419" t="s">
        <v>551</v>
      </c>
      <c r="C419" s="13" t="s">
        <v>270</v>
      </c>
      <c r="D419" t="s">
        <v>271</v>
      </c>
      <c r="E419" s="10">
        <v>25000</v>
      </c>
    </row>
    <row r="420" spans="1:5" x14ac:dyDescent="0.25">
      <c r="A420" s="15" t="s">
        <v>364</v>
      </c>
      <c r="B420" t="s">
        <v>551</v>
      </c>
      <c r="C420" s="13" t="s">
        <v>118</v>
      </c>
      <c r="D420" t="s">
        <v>119</v>
      </c>
      <c r="E420" s="10">
        <v>1500</v>
      </c>
    </row>
    <row r="421" spans="1:5" x14ac:dyDescent="0.25">
      <c r="A421" s="15" t="s">
        <v>364</v>
      </c>
      <c r="B421" t="s">
        <v>551</v>
      </c>
      <c r="C421" s="13" t="s">
        <v>24</v>
      </c>
      <c r="D421" t="s">
        <v>25</v>
      </c>
      <c r="E421" s="10">
        <v>500</v>
      </c>
    </row>
    <row r="422" spans="1:5" x14ac:dyDescent="0.25">
      <c r="A422" s="15" t="s">
        <v>364</v>
      </c>
      <c r="B422" t="s">
        <v>551</v>
      </c>
      <c r="C422" s="13" t="s">
        <v>10</v>
      </c>
      <c r="D422" t="s">
        <v>11</v>
      </c>
      <c r="E422" s="10">
        <v>13000</v>
      </c>
    </row>
    <row r="423" spans="1:5" x14ac:dyDescent="0.25">
      <c r="A423" s="15" t="s">
        <v>364</v>
      </c>
      <c r="B423" t="s">
        <v>553</v>
      </c>
      <c r="C423" s="13" t="s">
        <v>12</v>
      </c>
      <c r="D423" t="s">
        <v>13</v>
      </c>
      <c r="E423" s="10">
        <v>19400</v>
      </c>
    </row>
    <row r="424" spans="1:5" x14ac:dyDescent="0.25">
      <c r="A424" s="15" t="s">
        <v>364</v>
      </c>
      <c r="B424" t="s">
        <v>551</v>
      </c>
      <c r="C424" s="13" t="s">
        <v>12</v>
      </c>
      <c r="D424" t="s">
        <v>13</v>
      </c>
      <c r="E424" s="10">
        <v>25000</v>
      </c>
    </row>
    <row r="425" spans="1:5" x14ac:dyDescent="0.25">
      <c r="A425" s="15" t="s">
        <v>364</v>
      </c>
      <c r="B425" t="s">
        <v>552</v>
      </c>
      <c r="C425" s="13" t="s">
        <v>12</v>
      </c>
      <c r="D425" t="s">
        <v>13</v>
      </c>
      <c r="E425" s="10">
        <v>25000</v>
      </c>
    </row>
    <row r="426" spans="1:5" x14ac:dyDescent="0.25">
      <c r="A426" s="15" t="s">
        <v>364</v>
      </c>
      <c r="B426" t="s">
        <v>551</v>
      </c>
      <c r="C426" s="13" t="s">
        <v>98</v>
      </c>
      <c r="D426" t="s">
        <v>99</v>
      </c>
      <c r="E426" s="10">
        <v>3500</v>
      </c>
    </row>
    <row r="427" spans="1:5" x14ac:dyDescent="0.25">
      <c r="A427" s="15" t="s">
        <v>364</v>
      </c>
      <c r="B427" t="s">
        <v>551</v>
      </c>
      <c r="C427" s="13" t="s">
        <v>100</v>
      </c>
      <c r="D427" t="s">
        <v>101</v>
      </c>
      <c r="E427" s="10">
        <v>1000</v>
      </c>
    </row>
    <row r="428" spans="1:5" x14ac:dyDescent="0.25">
      <c r="A428" s="15" t="s">
        <v>364</v>
      </c>
      <c r="B428" t="s">
        <v>551</v>
      </c>
      <c r="C428" s="13" t="s">
        <v>102</v>
      </c>
      <c r="D428" t="s">
        <v>103</v>
      </c>
      <c r="E428" s="10">
        <v>7000</v>
      </c>
    </row>
    <row r="429" spans="1:5" x14ac:dyDescent="0.25">
      <c r="A429" s="15" t="s">
        <v>364</v>
      </c>
      <c r="B429" t="s">
        <v>551</v>
      </c>
      <c r="C429" s="13" t="s">
        <v>104</v>
      </c>
      <c r="D429" t="s">
        <v>105</v>
      </c>
      <c r="E429" s="10">
        <v>8000</v>
      </c>
    </row>
    <row r="430" spans="1:5" x14ac:dyDescent="0.25">
      <c r="A430" s="15" t="s">
        <v>364</v>
      </c>
      <c r="B430" t="s">
        <v>551</v>
      </c>
      <c r="C430" s="13" t="s">
        <v>122</v>
      </c>
      <c r="D430" t="s">
        <v>123</v>
      </c>
      <c r="E430" s="10">
        <v>500</v>
      </c>
    </row>
    <row r="431" spans="1:5" x14ac:dyDescent="0.25">
      <c r="A431" s="15" t="s">
        <v>364</v>
      </c>
      <c r="B431" t="s">
        <v>551</v>
      </c>
      <c r="C431" s="13" t="s">
        <v>28</v>
      </c>
      <c r="D431" t="s">
        <v>29</v>
      </c>
      <c r="E431" s="10">
        <v>10000</v>
      </c>
    </row>
    <row r="432" spans="1:5" x14ac:dyDescent="0.25">
      <c r="A432" s="15" t="s">
        <v>364</v>
      </c>
      <c r="B432" t="s">
        <v>558</v>
      </c>
      <c r="C432" s="13" t="s">
        <v>234</v>
      </c>
      <c r="D432" t="s">
        <v>235</v>
      </c>
      <c r="E432" s="10">
        <v>644000</v>
      </c>
    </row>
    <row r="433" spans="1:5" x14ac:dyDescent="0.25">
      <c r="A433" s="15" t="s">
        <v>364</v>
      </c>
      <c r="B433" t="s">
        <v>551</v>
      </c>
      <c r="C433" s="13" t="s">
        <v>161</v>
      </c>
      <c r="D433" t="s">
        <v>162</v>
      </c>
      <c r="E433" s="10">
        <v>1000</v>
      </c>
    </row>
    <row r="434" spans="1:5" x14ac:dyDescent="0.25">
      <c r="A434" s="15" t="s">
        <v>364</v>
      </c>
      <c r="B434" t="s">
        <v>557</v>
      </c>
      <c r="C434" s="13" t="s">
        <v>149</v>
      </c>
      <c r="D434" t="s">
        <v>150</v>
      </c>
      <c r="E434" s="10">
        <v>700</v>
      </c>
    </row>
    <row r="435" spans="1:5" x14ac:dyDescent="0.25">
      <c r="A435" s="15" t="s">
        <v>364</v>
      </c>
      <c r="B435" t="s">
        <v>552</v>
      </c>
      <c r="C435" s="13" t="s">
        <v>149</v>
      </c>
      <c r="D435" t="s">
        <v>150</v>
      </c>
      <c r="E435" s="10">
        <v>3000</v>
      </c>
    </row>
    <row r="436" spans="1:5" x14ac:dyDescent="0.25">
      <c r="A436" s="15" t="s">
        <v>364</v>
      </c>
      <c r="B436" t="s">
        <v>551</v>
      </c>
      <c r="C436" s="13" t="s">
        <v>149</v>
      </c>
      <c r="D436" t="s">
        <v>150</v>
      </c>
      <c r="E436" s="10">
        <v>3500</v>
      </c>
    </row>
    <row r="437" spans="1:5" x14ac:dyDescent="0.25">
      <c r="A437" s="15" t="s">
        <v>364</v>
      </c>
      <c r="B437" t="s">
        <v>553</v>
      </c>
      <c r="C437" s="13" t="s">
        <v>149</v>
      </c>
      <c r="D437" t="s">
        <v>150</v>
      </c>
      <c r="E437" s="10">
        <v>4000</v>
      </c>
    </row>
    <row r="438" spans="1:5" x14ac:dyDescent="0.25">
      <c r="A438" s="15" t="s">
        <v>364</v>
      </c>
      <c r="B438" t="s">
        <v>551</v>
      </c>
      <c r="C438" s="13" t="s">
        <v>90</v>
      </c>
      <c r="D438" t="s">
        <v>91</v>
      </c>
      <c r="E438" s="10">
        <v>4000</v>
      </c>
    </row>
    <row r="439" spans="1:5" x14ac:dyDescent="0.25">
      <c r="A439" s="15" t="s">
        <v>364</v>
      </c>
      <c r="B439" t="s">
        <v>551</v>
      </c>
      <c r="C439" s="13" t="s">
        <v>94</v>
      </c>
      <c r="D439" t="s">
        <v>95</v>
      </c>
      <c r="E439" s="10">
        <v>3000</v>
      </c>
    </row>
    <row r="440" spans="1:5" x14ac:dyDescent="0.25">
      <c r="A440" s="15" t="s">
        <v>364</v>
      </c>
      <c r="B440" t="s">
        <v>551</v>
      </c>
      <c r="C440" s="13" t="s">
        <v>40</v>
      </c>
      <c r="D440" t="s">
        <v>41</v>
      </c>
      <c r="E440" s="10">
        <v>13000</v>
      </c>
    </row>
    <row r="441" spans="1:5" x14ac:dyDescent="0.25">
      <c r="A441" s="15" t="s">
        <v>364</v>
      </c>
      <c r="B441" t="s">
        <v>551</v>
      </c>
      <c r="C441" s="13" t="s">
        <v>42</v>
      </c>
      <c r="D441" t="s">
        <v>43</v>
      </c>
      <c r="E441" s="10">
        <v>2500</v>
      </c>
    </row>
    <row r="442" spans="1:5" x14ac:dyDescent="0.25">
      <c r="A442" s="15" t="s">
        <v>364</v>
      </c>
      <c r="B442" t="s">
        <v>553</v>
      </c>
      <c r="C442" s="13" t="s">
        <v>42</v>
      </c>
      <c r="D442" t="s">
        <v>43</v>
      </c>
      <c r="E442" s="10">
        <v>4500</v>
      </c>
    </row>
    <row r="443" spans="1:5" ht="15.75" thickBot="1" x14ac:dyDescent="0.3">
      <c r="A443" s="15"/>
      <c r="B443" s="6" t="s">
        <v>515</v>
      </c>
      <c r="E443" s="7">
        <f>SUM(E353:E442)</f>
        <v>4854340</v>
      </c>
    </row>
    <row r="444" spans="1:5" ht="16.5" thickTop="1" thickBot="1" x14ac:dyDescent="0.3">
      <c r="A444" s="15"/>
      <c r="E444" s="10"/>
    </row>
    <row r="445" spans="1:5" ht="16.5" thickBot="1" x14ac:dyDescent="0.3">
      <c r="A445" s="18"/>
      <c r="B445" s="28" t="s">
        <v>385</v>
      </c>
      <c r="C445" s="29"/>
      <c r="D445" s="29"/>
      <c r="E445" s="30"/>
    </row>
    <row r="446" spans="1:5" x14ac:dyDescent="0.25">
      <c r="A446" s="15" t="s">
        <v>367</v>
      </c>
      <c r="B446" s="32" t="s">
        <v>559</v>
      </c>
      <c r="C446" s="13" t="s">
        <v>425</v>
      </c>
      <c r="D446" t="s">
        <v>426</v>
      </c>
      <c r="E446" s="10">
        <v>1154710</v>
      </c>
    </row>
    <row r="447" spans="1:5" ht="15.75" thickBot="1" x14ac:dyDescent="0.3">
      <c r="A447" s="19"/>
      <c r="B447" s="6" t="s">
        <v>516</v>
      </c>
      <c r="E447" s="7">
        <f>SUM(E446)</f>
        <v>1154710</v>
      </c>
    </row>
    <row r="448" spans="1:5" ht="15.75" thickTop="1" x14ac:dyDescent="0.25">
      <c r="A448" s="19"/>
      <c r="E448" s="10"/>
    </row>
    <row r="449" spans="1:5" x14ac:dyDescent="0.25">
      <c r="A449" s="15" t="s">
        <v>367</v>
      </c>
      <c r="B449" t="s">
        <v>560</v>
      </c>
      <c r="C449" s="13" t="s">
        <v>64</v>
      </c>
      <c r="D449" t="s">
        <v>65</v>
      </c>
      <c r="E449" s="10">
        <v>4500</v>
      </c>
    </row>
    <row r="450" spans="1:5" x14ac:dyDescent="0.25">
      <c r="A450" s="15" t="s">
        <v>367</v>
      </c>
      <c r="B450" t="s">
        <v>561</v>
      </c>
      <c r="C450" s="13" t="s">
        <v>64</v>
      </c>
      <c r="D450" t="s">
        <v>65</v>
      </c>
      <c r="E450" s="10">
        <v>8150</v>
      </c>
    </row>
    <row r="451" spans="1:5" x14ac:dyDescent="0.25">
      <c r="A451" s="15" t="s">
        <v>367</v>
      </c>
      <c r="B451" t="s">
        <v>562</v>
      </c>
      <c r="C451" s="13" t="s">
        <v>64</v>
      </c>
      <c r="D451" t="s">
        <v>65</v>
      </c>
      <c r="E451" s="10">
        <v>8200</v>
      </c>
    </row>
    <row r="452" spans="1:5" x14ac:dyDescent="0.25">
      <c r="A452" s="15" t="s">
        <v>367</v>
      </c>
      <c r="B452" t="s">
        <v>563</v>
      </c>
      <c r="C452" s="13" t="s">
        <v>64</v>
      </c>
      <c r="D452" t="s">
        <v>65</v>
      </c>
      <c r="E452" s="10">
        <v>11100</v>
      </c>
    </row>
    <row r="453" spans="1:5" x14ac:dyDescent="0.25">
      <c r="A453" s="15" t="s">
        <v>367</v>
      </c>
      <c r="B453" t="s">
        <v>560</v>
      </c>
      <c r="C453" s="13" t="s">
        <v>276</v>
      </c>
      <c r="D453" t="s">
        <v>277</v>
      </c>
      <c r="E453" s="10">
        <v>68137</v>
      </c>
    </row>
    <row r="454" spans="1:5" x14ac:dyDescent="0.25">
      <c r="A454" s="15" t="s">
        <v>367</v>
      </c>
      <c r="B454" t="s">
        <v>563</v>
      </c>
      <c r="C454" s="13" t="s">
        <v>276</v>
      </c>
      <c r="D454" t="s">
        <v>277</v>
      </c>
      <c r="E454" s="10">
        <v>70397</v>
      </c>
    </row>
    <row r="455" spans="1:5" x14ac:dyDescent="0.25">
      <c r="A455" s="15" t="s">
        <v>367</v>
      </c>
      <c r="B455" t="s">
        <v>562</v>
      </c>
      <c r="C455" s="13" t="s">
        <v>276</v>
      </c>
      <c r="D455" t="s">
        <v>277</v>
      </c>
      <c r="E455" s="10">
        <v>99731</v>
      </c>
    </row>
    <row r="456" spans="1:5" x14ac:dyDescent="0.25">
      <c r="A456" s="15" t="s">
        <v>367</v>
      </c>
      <c r="B456" t="s">
        <v>561</v>
      </c>
      <c r="C456" s="13" t="s">
        <v>276</v>
      </c>
      <c r="D456" t="s">
        <v>277</v>
      </c>
      <c r="E456" s="10">
        <v>137093</v>
      </c>
    </row>
    <row r="457" spans="1:5" x14ac:dyDescent="0.25">
      <c r="A457" s="15" t="s">
        <v>367</v>
      </c>
      <c r="B457" t="s">
        <v>560</v>
      </c>
      <c r="C457" s="13" t="s">
        <v>46</v>
      </c>
      <c r="D457" t="s">
        <v>47</v>
      </c>
      <c r="E457" s="10">
        <v>5557</v>
      </c>
    </row>
    <row r="458" spans="1:5" x14ac:dyDescent="0.25">
      <c r="A458" s="15" t="s">
        <v>367</v>
      </c>
      <c r="B458" t="s">
        <v>563</v>
      </c>
      <c r="C458" s="13" t="s">
        <v>46</v>
      </c>
      <c r="D458" t="s">
        <v>47</v>
      </c>
      <c r="E458" s="10">
        <v>6235</v>
      </c>
    </row>
    <row r="459" spans="1:5" x14ac:dyDescent="0.25">
      <c r="A459" s="15" t="s">
        <v>367</v>
      </c>
      <c r="B459" t="s">
        <v>562</v>
      </c>
      <c r="C459" s="13" t="s">
        <v>46</v>
      </c>
      <c r="D459" t="s">
        <v>47</v>
      </c>
      <c r="E459" s="10">
        <v>8257</v>
      </c>
    </row>
    <row r="460" spans="1:5" x14ac:dyDescent="0.25">
      <c r="A460" s="15" t="s">
        <v>367</v>
      </c>
      <c r="B460" t="s">
        <v>561</v>
      </c>
      <c r="C460" s="13" t="s">
        <v>46</v>
      </c>
      <c r="D460" t="s">
        <v>47</v>
      </c>
      <c r="E460" s="10">
        <v>11111</v>
      </c>
    </row>
    <row r="461" spans="1:5" x14ac:dyDescent="0.25">
      <c r="A461" s="15" t="s">
        <v>367</v>
      </c>
      <c r="B461" t="s">
        <v>560</v>
      </c>
      <c r="C461" s="13" t="s">
        <v>70</v>
      </c>
      <c r="D461" t="s">
        <v>71</v>
      </c>
      <c r="E461" s="10">
        <v>4931</v>
      </c>
    </row>
    <row r="462" spans="1:5" x14ac:dyDescent="0.25">
      <c r="A462" s="15" t="s">
        <v>367</v>
      </c>
      <c r="B462" t="s">
        <v>563</v>
      </c>
      <c r="C462" s="13" t="s">
        <v>70</v>
      </c>
      <c r="D462" t="s">
        <v>71</v>
      </c>
      <c r="E462" s="10">
        <v>9815</v>
      </c>
    </row>
    <row r="463" spans="1:5" x14ac:dyDescent="0.25">
      <c r="A463" s="15" t="s">
        <v>367</v>
      </c>
      <c r="B463" t="s">
        <v>562</v>
      </c>
      <c r="C463" s="13" t="s">
        <v>70</v>
      </c>
      <c r="D463" t="s">
        <v>71</v>
      </c>
      <c r="E463" s="10">
        <v>14723</v>
      </c>
    </row>
    <row r="464" spans="1:5" x14ac:dyDescent="0.25">
      <c r="A464" s="15" t="s">
        <v>367</v>
      </c>
      <c r="B464" t="s">
        <v>561</v>
      </c>
      <c r="C464" s="13" t="s">
        <v>70</v>
      </c>
      <c r="D464" t="s">
        <v>71</v>
      </c>
      <c r="E464" s="10">
        <v>19630</v>
      </c>
    </row>
    <row r="465" spans="1:5" x14ac:dyDescent="0.25">
      <c r="A465" s="15" t="s">
        <v>367</v>
      </c>
      <c r="B465" t="s">
        <v>560</v>
      </c>
      <c r="C465" s="13" t="s">
        <v>48</v>
      </c>
      <c r="D465" t="s">
        <v>49</v>
      </c>
      <c r="E465" s="10">
        <v>3329</v>
      </c>
    </row>
    <row r="466" spans="1:5" x14ac:dyDescent="0.25">
      <c r="A466" s="15" t="s">
        <v>367</v>
      </c>
      <c r="B466" t="s">
        <v>563</v>
      </c>
      <c r="C466" s="13" t="s">
        <v>48</v>
      </c>
      <c r="D466" t="s">
        <v>49</v>
      </c>
      <c r="E466" s="10">
        <v>3439</v>
      </c>
    </row>
    <row r="467" spans="1:5" x14ac:dyDescent="0.25">
      <c r="A467" s="15" t="s">
        <v>367</v>
      </c>
      <c r="B467" t="s">
        <v>562</v>
      </c>
      <c r="C467" s="13" t="s">
        <v>48</v>
      </c>
      <c r="D467" t="s">
        <v>49</v>
      </c>
      <c r="E467" s="10">
        <v>4872</v>
      </c>
    </row>
    <row r="468" spans="1:5" x14ac:dyDescent="0.25">
      <c r="A468" s="15" t="s">
        <v>367</v>
      </c>
      <c r="B468" t="s">
        <v>561</v>
      </c>
      <c r="C468" s="13" t="s">
        <v>48</v>
      </c>
      <c r="D468" t="s">
        <v>49</v>
      </c>
      <c r="E468" s="10">
        <v>6698</v>
      </c>
    </row>
    <row r="469" spans="1:5" x14ac:dyDescent="0.25">
      <c r="A469" s="15" t="s">
        <v>367</v>
      </c>
      <c r="B469" t="s">
        <v>560</v>
      </c>
      <c r="C469" s="13" t="s">
        <v>50</v>
      </c>
      <c r="D469" t="s">
        <v>51</v>
      </c>
      <c r="E469" s="10">
        <v>283</v>
      </c>
    </row>
    <row r="470" spans="1:5" x14ac:dyDescent="0.25">
      <c r="A470" s="15" t="s">
        <v>367</v>
      </c>
      <c r="B470" t="s">
        <v>563</v>
      </c>
      <c r="C470" s="13" t="s">
        <v>50</v>
      </c>
      <c r="D470" t="s">
        <v>51</v>
      </c>
      <c r="E470" s="10">
        <v>318</v>
      </c>
    </row>
    <row r="471" spans="1:5" x14ac:dyDescent="0.25">
      <c r="A471" s="15" t="s">
        <v>367</v>
      </c>
      <c r="B471" t="s">
        <v>562</v>
      </c>
      <c r="C471" s="13" t="s">
        <v>50</v>
      </c>
      <c r="D471" t="s">
        <v>51</v>
      </c>
      <c r="E471" s="10">
        <v>421</v>
      </c>
    </row>
    <row r="472" spans="1:5" x14ac:dyDescent="0.25">
      <c r="A472" s="15" t="s">
        <v>367</v>
      </c>
      <c r="B472" t="s">
        <v>561</v>
      </c>
      <c r="C472" s="13" t="s">
        <v>50</v>
      </c>
      <c r="D472" t="s">
        <v>51</v>
      </c>
      <c r="E472" s="10">
        <v>566</v>
      </c>
    </row>
    <row r="473" spans="1:5" x14ac:dyDescent="0.25">
      <c r="A473" s="15" t="s">
        <v>367</v>
      </c>
      <c r="B473" t="s">
        <v>560</v>
      </c>
      <c r="C473" s="13" t="s">
        <v>54</v>
      </c>
      <c r="D473" t="s">
        <v>55</v>
      </c>
      <c r="E473" s="10">
        <v>545</v>
      </c>
    </row>
    <row r="474" spans="1:5" x14ac:dyDescent="0.25">
      <c r="A474" s="15" t="s">
        <v>367</v>
      </c>
      <c r="B474" t="s">
        <v>563</v>
      </c>
      <c r="C474" s="13" t="s">
        <v>54</v>
      </c>
      <c r="D474" t="s">
        <v>55</v>
      </c>
      <c r="E474" s="10">
        <v>611</v>
      </c>
    </row>
    <row r="475" spans="1:5" x14ac:dyDescent="0.25">
      <c r="A475" s="15" t="s">
        <v>367</v>
      </c>
      <c r="B475" t="s">
        <v>562</v>
      </c>
      <c r="C475" s="13" t="s">
        <v>54</v>
      </c>
      <c r="D475" t="s">
        <v>55</v>
      </c>
      <c r="E475" s="10">
        <v>809</v>
      </c>
    </row>
    <row r="476" spans="1:5" x14ac:dyDescent="0.25">
      <c r="A476" s="15" t="s">
        <v>367</v>
      </c>
      <c r="B476" t="s">
        <v>561</v>
      </c>
      <c r="C476" s="13" t="s">
        <v>54</v>
      </c>
      <c r="D476" t="s">
        <v>55</v>
      </c>
      <c r="E476" s="10">
        <v>1089</v>
      </c>
    </row>
    <row r="477" spans="1:5" x14ac:dyDescent="0.25">
      <c r="A477" s="15" t="s">
        <v>367</v>
      </c>
      <c r="B477" t="s">
        <v>560</v>
      </c>
      <c r="C477" s="13" t="s">
        <v>20</v>
      </c>
      <c r="D477" t="s">
        <v>21</v>
      </c>
      <c r="E477" s="10">
        <v>1307</v>
      </c>
    </row>
    <row r="478" spans="1:5" x14ac:dyDescent="0.25">
      <c r="A478" s="15" t="s">
        <v>367</v>
      </c>
      <c r="B478" t="s">
        <v>563</v>
      </c>
      <c r="C478" s="13" t="s">
        <v>20</v>
      </c>
      <c r="D478" t="s">
        <v>21</v>
      </c>
      <c r="E478" s="10">
        <v>1467</v>
      </c>
    </row>
    <row r="479" spans="1:5" x14ac:dyDescent="0.25">
      <c r="A479" s="15" t="s">
        <v>367</v>
      </c>
      <c r="B479" t="s">
        <v>562</v>
      </c>
      <c r="C479" s="13" t="s">
        <v>20</v>
      </c>
      <c r="D479" t="s">
        <v>21</v>
      </c>
      <c r="E479" s="10">
        <v>1943</v>
      </c>
    </row>
    <row r="480" spans="1:5" x14ac:dyDescent="0.25">
      <c r="A480" s="15" t="s">
        <v>367</v>
      </c>
      <c r="B480" t="s">
        <v>561</v>
      </c>
      <c r="C480" s="13" t="s">
        <v>20</v>
      </c>
      <c r="D480" t="s">
        <v>21</v>
      </c>
      <c r="E480" s="10">
        <v>2614</v>
      </c>
    </row>
    <row r="481" spans="1:5" x14ac:dyDescent="0.25">
      <c r="A481" s="15" t="s">
        <v>367</v>
      </c>
      <c r="B481" t="s">
        <v>563</v>
      </c>
      <c r="C481" s="13" t="s">
        <v>72</v>
      </c>
      <c r="D481" t="s">
        <v>73</v>
      </c>
      <c r="E481" s="10">
        <v>48</v>
      </c>
    </row>
    <row r="482" spans="1:5" x14ac:dyDescent="0.25">
      <c r="A482" s="15" t="s">
        <v>367</v>
      </c>
      <c r="B482" t="s">
        <v>560</v>
      </c>
      <c r="C482" s="13" t="s">
        <v>72</v>
      </c>
      <c r="D482" t="s">
        <v>73</v>
      </c>
      <c r="E482" s="10">
        <v>48</v>
      </c>
    </row>
    <row r="483" spans="1:5" x14ac:dyDescent="0.25">
      <c r="A483" s="15" t="s">
        <v>367</v>
      </c>
      <c r="B483" t="s">
        <v>562</v>
      </c>
      <c r="C483" s="13" t="s">
        <v>72</v>
      </c>
      <c r="D483" t="s">
        <v>73</v>
      </c>
      <c r="E483" s="10">
        <v>72</v>
      </c>
    </row>
    <row r="484" spans="1:5" x14ac:dyDescent="0.25">
      <c r="A484" s="15" t="s">
        <v>367</v>
      </c>
      <c r="B484" t="s">
        <v>561</v>
      </c>
      <c r="C484" s="13" t="s">
        <v>72</v>
      </c>
      <c r="D484" t="s">
        <v>73</v>
      </c>
      <c r="E484" s="10">
        <v>96</v>
      </c>
    </row>
    <row r="485" spans="1:5" x14ac:dyDescent="0.25">
      <c r="A485" s="15" t="s">
        <v>367</v>
      </c>
      <c r="B485" t="s">
        <v>564</v>
      </c>
      <c r="C485" s="13" t="s">
        <v>329</v>
      </c>
      <c r="D485" t="s">
        <v>330</v>
      </c>
      <c r="E485" s="10">
        <v>6000</v>
      </c>
    </row>
    <row r="486" spans="1:5" x14ac:dyDescent="0.25">
      <c r="A486" s="15" t="s">
        <v>367</v>
      </c>
      <c r="B486" t="s">
        <v>565</v>
      </c>
      <c r="C486" s="13" t="s">
        <v>329</v>
      </c>
      <c r="D486" t="s">
        <v>330</v>
      </c>
      <c r="E486" s="10">
        <v>8000</v>
      </c>
    </row>
    <row r="487" spans="1:5" x14ac:dyDescent="0.25">
      <c r="A487" s="15" t="s">
        <v>367</v>
      </c>
      <c r="B487" t="s">
        <v>566</v>
      </c>
      <c r="C487" s="13" t="s">
        <v>329</v>
      </c>
      <c r="D487" t="s">
        <v>330</v>
      </c>
      <c r="E487" s="10">
        <v>8000</v>
      </c>
    </row>
    <row r="488" spans="1:5" x14ac:dyDescent="0.25">
      <c r="A488" s="15" t="s">
        <v>367</v>
      </c>
      <c r="B488" t="s">
        <v>567</v>
      </c>
      <c r="C488" s="13" t="s">
        <v>329</v>
      </c>
      <c r="D488" t="s">
        <v>330</v>
      </c>
      <c r="E488" s="10">
        <v>15000</v>
      </c>
    </row>
    <row r="489" spans="1:5" x14ac:dyDescent="0.25">
      <c r="A489" s="15" t="s">
        <v>367</v>
      </c>
      <c r="B489" t="s">
        <v>568</v>
      </c>
      <c r="C489" s="13" t="s">
        <v>76</v>
      </c>
      <c r="D489" t="s">
        <v>77</v>
      </c>
      <c r="E489" s="10">
        <v>40016000</v>
      </c>
    </row>
    <row r="490" spans="1:5" x14ac:dyDescent="0.25">
      <c r="A490" s="15" t="s">
        <v>367</v>
      </c>
      <c r="B490" t="s">
        <v>569</v>
      </c>
      <c r="C490" s="13" t="s">
        <v>244</v>
      </c>
      <c r="D490" t="s">
        <v>245</v>
      </c>
      <c r="E490" s="10">
        <v>4000</v>
      </c>
    </row>
    <row r="491" spans="1:5" x14ac:dyDescent="0.25">
      <c r="A491" s="15" t="s">
        <v>367</v>
      </c>
      <c r="B491" t="s">
        <v>561</v>
      </c>
      <c r="C491" s="13" t="s">
        <v>244</v>
      </c>
      <c r="D491" t="s">
        <v>245</v>
      </c>
      <c r="E491" s="10">
        <v>38200</v>
      </c>
    </row>
    <row r="492" spans="1:5" x14ac:dyDescent="0.25">
      <c r="A492" s="15" t="s">
        <v>367</v>
      </c>
      <c r="B492" t="s">
        <v>562</v>
      </c>
      <c r="C492" s="13" t="s">
        <v>244</v>
      </c>
      <c r="D492" t="s">
        <v>245</v>
      </c>
      <c r="E492" s="10">
        <v>57000</v>
      </c>
    </row>
    <row r="493" spans="1:5" x14ac:dyDescent="0.25">
      <c r="A493" s="15" t="s">
        <v>367</v>
      </c>
      <c r="B493" t="s">
        <v>560</v>
      </c>
      <c r="C493" s="13" t="s">
        <v>244</v>
      </c>
      <c r="D493" t="s">
        <v>245</v>
      </c>
      <c r="E493" s="10">
        <v>67000</v>
      </c>
    </row>
    <row r="494" spans="1:5" x14ac:dyDescent="0.25">
      <c r="A494" s="15" t="s">
        <v>367</v>
      </c>
      <c r="B494" t="s">
        <v>563</v>
      </c>
      <c r="C494" s="13" t="s">
        <v>244</v>
      </c>
      <c r="D494" t="s">
        <v>245</v>
      </c>
      <c r="E494" s="10">
        <v>69000</v>
      </c>
    </row>
    <row r="495" spans="1:5" x14ac:dyDescent="0.25">
      <c r="A495" s="15" t="s">
        <v>367</v>
      </c>
      <c r="B495" t="s">
        <v>569</v>
      </c>
      <c r="C495" s="13" t="s">
        <v>278</v>
      </c>
      <c r="D495" t="s">
        <v>279</v>
      </c>
      <c r="E495" s="10">
        <v>3500</v>
      </c>
    </row>
    <row r="496" spans="1:5" x14ac:dyDescent="0.25">
      <c r="A496" s="15" t="s">
        <v>367</v>
      </c>
      <c r="B496" t="s">
        <v>560</v>
      </c>
      <c r="C496" s="13" t="s">
        <v>278</v>
      </c>
      <c r="D496" t="s">
        <v>279</v>
      </c>
      <c r="E496" s="10">
        <v>5000</v>
      </c>
    </row>
    <row r="497" spans="1:5" x14ac:dyDescent="0.25">
      <c r="A497" s="15" t="s">
        <v>367</v>
      </c>
      <c r="B497" t="s">
        <v>562</v>
      </c>
      <c r="C497" s="13" t="s">
        <v>278</v>
      </c>
      <c r="D497" t="s">
        <v>279</v>
      </c>
      <c r="E497" s="10">
        <v>6360</v>
      </c>
    </row>
    <row r="498" spans="1:5" x14ac:dyDescent="0.25">
      <c r="A498" s="15" t="s">
        <v>367</v>
      </c>
      <c r="B498" t="s">
        <v>561</v>
      </c>
      <c r="C498" s="13" t="s">
        <v>278</v>
      </c>
      <c r="D498" t="s">
        <v>279</v>
      </c>
      <c r="E498" s="10">
        <v>10000</v>
      </c>
    </row>
    <row r="499" spans="1:5" x14ac:dyDescent="0.25">
      <c r="A499" s="15" t="s">
        <v>367</v>
      </c>
      <c r="B499" t="s">
        <v>563</v>
      </c>
      <c r="C499" s="13" t="s">
        <v>278</v>
      </c>
      <c r="D499" t="s">
        <v>279</v>
      </c>
      <c r="E499" s="10">
        <v>55650</v>
      </c>
    </row>
    <row r="500" spans="1:5" x14ac:dyDescent="0.25">
      <c r="A500" s="15" t="s">
        <v>367</v>
      </c>
      <c r="B500" t="s">
        <v>560</v>
      </c>
      <c r="C500" s="13" t="s">
        <v>112</v>
      </c>
      <c r="D500" t="s">
        <v>113</v>
      </c>
      <c r="E500" s="10">
        <v>1200</v>
      </c>
    </row>
    <row r="501" spans="1:5" x14ac:dyDescent="0.25">
      <c r="A501" s="15" t="s">
        <v>367</v>
      </c>
      <c r="B501" t="s">
        <v>561</v>
      </c>
      <c r="C501" s="13" t="s">
        <v>112</v>
      </c>
      <c r="D501" t="s">
        <v>113</v>
      </c>
      <c r="E501" s="10">
        <v>1500</v>
      </c>
    </row>
    <row r="502" spans="1:5" x14ac:dyDescent="0.25">
      <c r="A502" s="15" t="s">
        <v>367</v>
      </c>
      <c r="B502" t="s">
        <v>562</v>
      </c>
      <c r="C502" s="13" t="s">
        <v>112</v>
      </c>
      <c r="D502" t="s">
        <v>113</v>
      </c>
      <c r="E502" s="10">
        <v>1900</v>
      </c>
    </row>
    <row r="503" spans="1:5" x14ac:dyDescent="0.25">
      <c r="A503" s="15" t="s">
        <v>367</v>
      </c>
      <c r="B503" t="s">
        <v>563</v>
      </c>
      <c r="C503" s="13" t="s">
        <v>112</v>
      </c>
      <c r="D503" t="s">
        <v>113</v>
      </c>
      <c r="E503" s="10">
        <v>4000</v>
      </c>
    </row>
    <row r="504" spans="1:5" x14ac:dyDescent="0.25">
      <c r="A504" s="15" t="s">
        <v>367</v>
      </c>
      <c r="B504" t="s">
        <v>569</v>
      </c>
      <c r="C504" s="13" t="s">
        <v>280</v>
      </c>
      <c r="D504" t="s">
        <v>251</v>
      </c>
      <c r="E504" s="10">
        <v>8000</v>
      </c>
    </row>
    <row r="505" spans="1:5" x14ac:dyDescent="0.25">
      <c r="A505" s="15" t="s">
        <v>367</v>
      </c>
      <c r="B505" t="s">
        <v>560</v>
      </c>
      <c r="C505" s="13" t="s">
        <v>280</v>
      </c>
      <c r="D505" t="s">
        <v>251</v>
      </c>
      <c r="E505" s="10">
        <v>40000</v>
      </c>
    </row>
    <row r="506" spans="1:5" x14ac:dyDescent="0.25">
      <c r="A506" s="15" t="s">
        <v>367</v>
      </c>
      <c r="B506" t="s">
        <v>563</v>
      </c>
      <c r="C506" s="13" t="s">
        <v>280</v>
      </c>
      <c r="D506" t="s">
        <v>251</v>
      </c>
      <c r="E506" s="10">
        <v>60000</v>
      </c>
    </row>
    <row r="507" spans="1:5" x14ac:dyDescent="0.25">
      <c r="A507" s="15" t="s">
        <v>367</v>
      </c>
      <c r="B507" t="s">
        <v>561</v>
      </c>
      <c r="C507" s="13" t="s">
        <v>280</v>
      </c>
      <c r="D507" t="s">
        <v>251</v>
      </c>
      <c r="E507" s="10">
        <v>60000</v>
      </c>
    </row>
    <row r="508" spans="1:5" x14ac:dyDescent="0.25">
      <c r="A508" s="15" t="s">
        <v>367</v>
      </c>
      <c r="B508" t="s">
        <v>562</v>
      </c>
      <c r="C508" s="13" t="s">
        <v>280</v>
      </c>
      <c r="D508" t="s">
        <v>251</v>
      </c>
      <c r="E508" s="10">
        <v>75000</v>
      </c>
    </row>
    <row r="509" spans="1:5" x14ac:dyDescent="0.25">
      <c r="A509" s="15" t="s">
        <v>367</v>
      </c>
      <c r="B509" t="s">
        <v>569</v>
      </c>
      <c r="C509" s="13" t="s">
        <v>281</v>
      </c>
      <c r="D509" t="s">
        <v>282</v>
      </c>
      <c r="E509" s="10">
        <v>1000</v>
      </c>
    </row>
    <row r="510" spans="1:5" x14ac:dyDescent="0.25">
      <c r="A510" s="15" t="s">
        <v>367</v>
      </c>
      <c r="B510" t="s">
        <v>560</v>
      </c>
      <c r="C510" s="13" t="s">
        <v>281</v>
      </c>
      <c r="D510" t="s">
        <v>282</v>
      </c>
      <c r="E510" s="10">
        <v>1000</v>
      </c>
    </row>
    <row r="511" spans="1:5" x14ac:dyDescent="0.25">
      <c r="A511" s="15" t="s">
        <v>367</v>
      </c>
      <c r="B511" t="s">
        <v>562</v>
      </c>
      <c r="C511" s="13" t="s">
        <v>281</v>
      </c>
      <c r="D511" t="s">
        <v>282</v>
      </c>
      <c r="E511" s="10">
        <v>3000</v>
      </c>
    </row>
    <row r="512" spans="1:5" x14ac:dyDescent="0.25">
      <c r="A512" s="15" t="s">
        <v>367</v>
      </c>
      <c r="B512" t="s">
        <v>563</v>
      </c>
      <c r="C512" s="13" t="s">
        <v>281</v>
      </c>
      <c r="D512" t="s">
        <v>282</v>
      </c>
      <c r="E512" s="10">
        <v>3000</v>
      </c>
    </row>
    <row r="513" spans="1:5" x14ac:dyDescent="0.25">
      <c r="A513" s="15" t="s">
        <v>367</v>
      </c>
      <c r="B513" t="s">
        <v>569</v>
      </c>
      <c r="C513" s="13" t="s">
        <v>284</v>
      </c>
      <c r="D513" t="s">
        <v>285</v>
      </c>
      <c r="E513" s="10">
        <v>2000</v>
      </c>
    </row>
    <row r="514" spans="1:5" x14ac:dyDescent="0.25">
      <c r="A514" s="15" t="s">
        <v>367</v>
      </c>
      <c r="B514" t="s">
        <v>560</v>
      </c>
      <c r="C514" s="13" t="s">
        <v>284</v>
      </c>
      <c r="D514" t="s">
        <v>285</v>
      </c>
      <c r="E514" s="10">
        <v>5000</v>
      </c>
    </row>
    <row r="515" spans="1:5" x14ac:dyDescent="0.25">
      <c r="A515" s="15" t="s">
        <v>367</v>
      </c>
      <c r="B515" t="s">
        <v>561</v>
      </c>
      <c r="C515" s="13" t="s">
        <v>284</v>
      </c>
      <c r="D515" t="s">
        <v>285</v>
      </c>
      <c r="E515" s="10">
        <v>8000</v>
      </c>
    </row>
    <row r="516" spans="1:5" x14ac:dyDescent="0.25">
      <c r="A516" s="15" t="s">
        <v>367</v>
      </c>
      <c r="B516" t="s">
        <v>563</v>
      </c>
      <c r="C516" s="13" t="s">
        <v>284</v>
      </c>
      <c r="D516" t="s">
        <v>285</v>
      </c>
      <c r="E516" s="10">
        <v>9000</v>
      </c>
    </row>
    <row r="517" spans="1:5" x14ac:dyDescent="0.25">
      <c r="A517" s="15" t="s">
        <v>367</v>
      </c>
      <c r="B517" t="s">
        <v>562</v>
      </c>
      <c r="C517" s="13" t="s">
        <v>284</v>
      </c>
      <c r="D517" t="s">
        <v>285</v>
      </c>
      <c r="E517" s="10">
        <v>10000</v>
      </c>
    </row>
    <row r="518" spans="1:5" x14ac:dyDescent="0.25">
      <c r="A518" s="15" t="s">
        <v>367</v>
      </c>
      <c r="B518" t="s">
        <v>563</v>
      </c>
      <c r="C518" s="13" t="s">
        <v>266</v>
      </c>
      <c r="D518" t="s">
        <v>267</v>
      </c>
      <c r="E518" s="10">
        <v>6000</v>
      </c>
    </row>
    <row r="519" spans="1:5" x14ac:dyDescent="0.25">
      <c r="A519" s="15" t="s">
        <v>367</v>
      </c>
      <c r="B519" t="s">
        <v>560</v>
      </c>
      <c r="C519" s="13" t="s">
        <v>266</v>
      </c>
      <c r="D519" t="s">
        <v>267</v>
      </c>
      <c r="E519" s="10">
        <v>7000</v>
      </c>
    </row>
    <row r="520" spans="1:5" x14ac:dyDescent="0.25">
      <c r="A520" s="15" t="s">
        <v>367</v>
      </c>
      <c r="B520" t="s">
        <v>561</v>
      </c>
      <c r="C520" s="13" t="s">
        <v>266</v>
      </c>
      <c r="D520" t="s">
        <v>267</v>
      </c>
      <c r="E520" s="10">
        <v>8000</v>
      </c>
    </row>
    <row r="521" spans="1:5" x14ac:dyDescent="0.25">
      <c r="A521" s="15" t="s">
        <v>367</v>
      </c>
      <c r="B521" t="s">
        <v>562</v>
      </c>
      <c r="C521" s="13" t="s">
        <v>266</v>
      </c>
      <c r="D521" t="s">
        <v>267</v>
      </c>
      <c r="E521" s="10">
        <v>12000</v>
      </c>
    </row>
    <row r="522" spans="1:5" x14ac:dyDescent="0.25">
      <c r="A522" s="15" t="s">
        <v>367</v>
      </c>
      <c r="B522" t="s">
        <v>563</v>
      </c>
      <c r="C522" s="13" t="s">
        <v>12</v>
      </c>
      <c r="D522" t="s">
        <v>13</v>
      </c>
      <c r="E522" s="10">
        <v>1200</v>
      </c>
    </row>
    <row r="523" spans="1:5" x14ac:dyDescent="0.25">
      <c r="A523" s="15" t="s">
        <v>367</v>
      </c>
      <c r="B523" t="s">
        <v>561</v>
      </c>
      <c r="C523" s="13" t="s">
        <v>12</v>
      </c>
      <c r="D523" t="s">
        <v>13</v>
      </c>
      <c r="E523" s="10">
        <v>4000</v>
      </c>
    </row>
    <row r="524" spans="1:5" x14ac:dyDescent="0.25">
      <c r="A524" s="15" t="s">
        <v>367</v>
      </c>
      <c r="B524" t="s">
        <v>561</v>
      </c>
      <c r="C524" s="13" t="s">
        <v>149</v>
      </c>
      <c r="D524" t="s">
        <v>150</v>
      </c>
      <c r="E524" s="10">
        <v>500</v>
      </c>
    </row>
    <row r="525" spans="1:5" x14ac:dyDescent="0.25">
      <c r="A525" s="15" t="s">
        <v>367</v>
      </c>
      <c r="B525" t="s">
        <v>560</v>
      </c>
      <c r="C525" s="13" t="s">
        <v>149</v>
      </c>
      <c r="D525" t="s">
        <v>150</v>
      </c>
      <c r="E525" s="10">
        <v>1000</v>
      </c>
    </row>
    <row r="526" spans="1:5" x14ac:dyDescent="0.25">
      <c r="A526" s="15" t="s">
        <v>367</v>
      </c>
      <c r="B526" t="s">
        <v>562</v>
      </c>
      <c r="C526" s="13" t="s">
        <v>149</v>
      </c>
      <c r="D526" t="s">
        <v>150</v>
      </c>
      <c r="E526" s="10">
        <v>2800</v>
      </c>
    </row>
    <row r="527" spans="1:5" x14ac:dyDescent="0.25">
      <c r="A527" s="15" t="s">
        <v>367</v>
      </c>
      <c r="B527" t="s">
        <v>563</v>
      </c>
      <c r="C527" s="13" t="s">
        <v>149</v>
      </c>
      <c r="D527" t="s">
        <v>150</v>
      </c>
      <c r="E527" s="10">
        <v>3000</v>
      </c>
    </row>
    <row r="528" spans="1:5" ht="15.75" thickBot="1" x14ac:dyDescent="0.3">
      <c r="A528" s="15"/>
      <c r="B528" s="6" t="s">
        <v>515</v>
      </c>
      <c r="E528" s="7">
        <f>SUM(E449:E527)</f>
        <v>41225952</v>
      </c>
    </row>
    <row r="529" spans="1:5" ht="16.5" thickTop="1" thickBot="1" x14ac:dyDescent="0.3">
      <c r="A529" s="15"/>
      <c r="E529" s="10"/>
    </row>
    <row r="530" spans="1:5" ht="16.5" thickBot="1" x14ac:dyDescent="0.3">
      <c r="A530" s="18"/>
      <c r="B530" s="28" t="s">
        <v>384</v>
      </c>
      <c r="C530" s="29"/>
      <c r="D530" s="29"/>
      <c r="E530" s="30"/>
    </row>
    <row r="531" spans="1:5" x14ac:dyDescent="0.25">
      <c r="A531" s="15" t="s">
        <v>362</v>
      </c>
      <c r="B531" t="s">
        <v>570</v>
      </c>
      <c r="C531" s="13">
        <v>57110099</v>
      </c>
      <c r="D531" t="s">
        <v>412</v>
      </c>
      <c r="E531" s="10">
        <v>196007</v>
      </c>
    </row>
    <row r="532" spans="1:5" ht="15.75" thickBot="1" x14ac:dyDescent="0.3">
      <c r="A532" s="19" t="s">
        <v>428</v>
      </c>
      <c r="E532" s="7">
        <f>SUM(E531)</f>
        <v>196007</v>
      </c>
    </row>
    <row r="533" spans="1:5" ht="15.75" thickTop="1" x14ac:dyDescent="0.25">
      <c r="A533" s="19"/>
      <c r="E533" s="8"/>
    </row>
    <row r="534" spans="1:5" x14ac:dyDescent="0.25">
      <c r="A534" s="15" t="s">
        <v>362</v>
      </c>
      <c r="B534" t="s">
        <v>571</v>
      </c>
      <c r="C534" s="13" t="s">
        <v>62</v>
      </c>
      <c r="D534" t="s">
        <v>63</v>
      </c>
      <c r="E534" s="10">
        <v>84998</v>
      </c>
    </row>
    <row r="535" spans="1:5" x14ac:dyDescent="0.25">
      <c r="A535" s="15" t="s">
        <v>362</v>
      </c>
      <c r="B535" t="s">
        <v>571</v>
      </c>
      <c r="C535" s="13" t="s">
        <v>66</v>
      </c>
      <c r="D535" t="s">
        <v>67</v>
      </c>
      <c r="E535" s="10">
        <v>51360</v>
      </c>
    </row>
    <row r="536" spans="1:5" x14ac:dyDescent="0.25">
      <c r="A536" s="15" t="s">
        <v>362</v>
      </c>
      <c r="B536" t="s">
        <v>571</v>
      </c>
      <c r="C536" s="13" t="s">
        <v>68</v>
      </c>
      <c r="D536" t="s">
        <v>69</v>
      </c>
      <c r="E536" s="10">
        <v>6750</v>
      </c>
    </row>
    <row r="537" spans="1:5" x14ac:dyDescent="0.25">
      <c r="A537" s="15" t="s">
        <v>362</v>
      </c>
      <c r="B537" t="s">
        <v>571</v>
      </c>
      <c r="C537" s="13" t="s">
        <v>46</v>
      </c>
      <c r="D537" t="s">
        <v>47</v>
      </c>
      <c r="E537" s="10">
        <v>10948</v>
      </c>
    </row>
    <row r="538" spans="1:5" x14ac:dyDescent="0.25">
      <c r="A538" s="15" t="s">
        <v>362</v>
      </c>
      <c r="B538" t="s">
        <v>571</v>
      </c>
      <c r="C538" s="13" t="s">
        <v>70</v>
      </c>
      <c r="D538" t="s">
        <v>71</v>
      </c>
      <c r="E538" s="10">
        <v>8196</v>
      </c>
    </row>
    <row r="539" spans="1:5" x14ac:dyDescent="0.25">
      <c r="A539" s="15" t="s">
        <v>362</v>
      </c>
      <c r="B539" t="s">
        <v>571</v>
      </c>
      <c r="C539" s="13" t="s">
        <v>48</v>
      </c>
      <c r="D539" t="s">
        <v>49</v>
      </c>
      <c r="E539" s="10">
        <v>3070</v>
      </c>
    </row>
    <row r="540" spans="1:5" x14ac:dyDescent="0.25">
      <c r="A540" s="15" t="s">
        <v>362</v>
      </c>
      <c r="B540" t="s">
        <v>571</v>
      </c>
      <c r="C540" s="13" t="s">
        <v>50</v>
      </c>
      <c r="D540" t="s">
        <v>51</v>
      </c>
      <c r="E540" s="10">
        <v>558</v>
      </c>
    </row>
    <row r="541" spans="1:5" x14ac:dyDescent="0.25">
      <c r="A541" s="15" t="s">
        <v>362</v>
      </c>
      <c r="B541" t="s">
        <v>571</v>
      </c>
      <c r="C541" s="13" t="s">
        <v>54</v>
      </c>
      <c r="D541" t="s">
        <v>55</v>
      </c>
      <c r="E541" s="10">
        <v>1023</v>
      </c>
    </row>
    <row r="542" spans="1:5" x14ac:dyDescent="0.25">
      <c r="A542" s="15" t="s">
        <v>362</v>
      </c>
      <c r="B542" t="s">
        <v>571</v>
      </c>
      <c r="C542" s="13" t="s">
        <v>20</v>
      </c>
      <c r="D542" t="s">
        <v>21</v>
      </c>
      <c r="E542" s="10">
        <v>2576</v>
      </c>
    </row>
    <row r="543" spans="1:5" x14ac:dyDescent="0.25">
      <c r="A543" s="15" t="s">
        <v>362</v>
      </c>
      <c r="B543" t="s">
        <v>571</v>
      </c>
      <c r="C543" s="13" t="s">
        <v>72</v>
      </c>
      <c r="D543" t="s">
        <v>73</v>
      </c>
      <c r="E543" s="10">
        <v>40</v>
      </c>
    </row>
    <row r="544" spans="1:5" x14ac:dyDescent="0.25">
      <c r="A544" s="15" t="s">
        <v>362</v>
      </c>
      <c r="B544" t="s">
        <v>571</v>
      </c>
      <c r="C544" s="13" t="s">
        <v>112</v>
      </c>
      <c r="D544" t="s">
        <v>113</v>
      </c>
      <c r="E544" s="10">
        <v>2000</v>
      </c>
    </row>
    <row r="545" spans="1:5" x14ac:dyDescent="0.25">
      <c r="A545" s="15" t="s">
        <v>362</v>
      </c>
      <c r="B545" t="s">
        <v>571</v>
      </c>
      <c r="C545" s="13" t="s">
        <v>10</v>
      </c>
      <c r="D545" t="s">
        <v>11</v>
      </c>
      <c r="E545" s="10">
        <v>3000</v>
      </c>
    </row>
    <row r="546" spans="1:5" x14ac:dyDescent="0.25">
      <c r="A546" s="15" t="s">
        <v>362</v>
      </c>
      <c r="B546" t="s">
        <v>571</v>
      </c>
      <c r="C546" s="13" t="s">
        <v>98</v>
      </c>
      <c r="D546" t="s">
        <v>99</v>
      </c>
      <c r="E546" s="10">
        <v>6500</v>
      </c>
    </row>
    <row r="547" spans="1:5" x14ac:dyDescent="0.25">
      <c r="A547" s="15" t="s">
        <v>362</v>
      </c>
      <c r="B547" t="s">
        <v>571</v>
      </c>
      <c r="C547" s="13" t="s">
        <v>100</v>
      </c>
      <c r="D547" t="s">
        <v>101</v>
      </c>
      <c r="E547" s="10">
        <v>1200</v>
      </c>
    </row>
    <row r="548" spans="1:5" x14ac:dyDescent="0.25">
      <c r="A548" s="15" t="s">
        <v>362</v>
      </c>
      <c r="B548" t="s">
        <v>571</v>
      </c>
      <c r="C548" s="13" t="s">
        <v>102</v>
      </c>
      <c r="D548" t="s">
        <v>103</v>
      </c>
      <c r="E548" s="10">
        <v>3600</v>
      </c>
    </row>
    <row r="549" spans="1:5" x14ac:dyDescent="0.25">
      <c r="A549" s="15" t="s">
        <v>362</v>
      </c>
      <c r="B549" t="s">
        <v>571</v>
      </c>
      <c r="C549" s="13" t="s">
        <v>104</v>
      </c>
      <c r="D549" t="s">
        <v>105</v>
      </c>
      <c r="E549" s="10">
        <v>3000</v>
      </c>
    </row>
    <row r="550" spans="1:5" x14ac:dyDescent="0.25">
      <c r="A550" s="15" t="s">
        <v>362</v>
      </c>
      <c r="B550" t="s">
        <v>571</v>
      </c>
      <c r="C550" s="13" t="s">
        <v>190</v>
      </c>
      <c r="D550" t="s">
        <v>191</v>
      </c>
      <c r="E550" s="10">
        <v>5388</v>
      </c>
    </row>
    <row r="551" spans="1:5" x14ac:dyDescent="0.25">
      <c r="A551" s="15" t="s">
        <v>362</v>
      </c>
      <c r="B551" t="s">
        <v>571</v>
      </c>
      <c r="C551" s="13" t="s">
        <v>90</v>
      </c>
      <c r="D551" t="s">
        <v>91</v>
      </c>
      <c r="E551" s="10">
        <v>1800</v>
      </c>
    </row>
    <row r="552" spans="1:5" ht="15.75" thickBot="1" x14ac:dyDescent="0.3">
      <c r="A552" s="15"/>
      <c r="B552" s="6" t="s">
        <v>515</v>
      </c>
      <c r="E552" s="7">
        <f>SUM(E534:E551)</f>
        <v>196007</v>
      </c>
    </row>
    <row r="553" spans="1:5" ht="16.5" thickTop="1" thickBot="1" x14ac:dyDescent="0.3">
      <c r="A553" s="15"/>
      <c r="E553" s="10"/>
    </row>
    <row r="554" spans="1:5" ht="16.5" thickBot="1" x14ac:dyDescent="0.3">
      <c r="A554" s="18"/>
      <c r="B554" s="28" t="s">
        <v>386</v>
      </c>
      <c r="C554" s="29"/>
      <c r="D554" s="29"/>
      <c r="E554" s="30"/>
    </row>
    <row r="555" spans="1:5" x14ac:dyDescent="0.25">
      <c r="A555" s="15" t="s">
        <v>363</v>
      </c>
      <c r="B555" t="s">
        <v>572</v>
      </c>
      <c r="C555" s="13">
        <v>56150009</v>
      </c>
      <c r="D555" t="s">
        <v>429</v>
      </c>
      <c r="E555" s="10">
        <v>855000</v>
      </c>
    </row>
    <row r="556" spans="1:5" ht="15.75" thickBot="1" x14ac:dyDescent="0.3">
      <c r="A556" s="19" t="s">
        <v>430</v>
      </c>
      <c r="E556" s="7">
        <f>SUM(E555)</f>
        <v>855000</v>
      </c>
    </row>
    <row r="557" spans="1:5" ht="15.75" thickTop="1" x14ac:dyDescent="0.25">
      <c r="A557" s="19"/>
      <c r="E557" s="10"/>
    </row>
    <row r="558" spans="1:5" x14ac:dyDescent="0.25">
      <c r="A558" s="15" t="s">
        <v>363</v>
      </c>
      <c r="B558" t="s">
        <v>573</v>
      </c>
      <c r="C558" s="13" t="s">
        <v>242</v>
      </c>
      <c r="D558" t="s">
        <v>243</v>
      </c>
      <c r="E558" s="10">
        <v>400675</v>
      </c>
    </row>
    <row r="559" spans="1:5" x14ac:dyDescent="0.25">
      <c r="A559" s="15" t="s">
        <v>363</v>
      </c>
      <c r="B559" t="s">
        <v>574</v>
      </c>
      <c r="C559" s="13" t="s">
        <v>242</v>
      </c>
      <c r="D559" t="s">
        <v>243</v>
      </c>
      <c r="E559" s="10">
        <v>488160</v>
      </c>
    </row>
    <row r="560" spans="1:5" x14ac:dyDescent="0.25">
      <c r="A560" s="15" t="s">
        <v>363</v>
      </c>
      <c r="B560" t="s">
        <v>575</v>
      </c>
      <c r="C560" s="13" t="s">
        <v>242</v>
      </c>
      <c r="D560" t="s">
        <v>243</v>
      </c>
      <c r="E560" s="10">
        <v>2006880</v>
      </c>
    </row>
    <row r="561" spans="1:10" ht="15.75" thickBot="1" x14ac:dyDescent="0.3">
      <c r="A561" s="15"/>
      <c r="B561" s="6" t="s">
        <v>515</v>
      </c>
      <c r="E561" s="7">
        <f>SUM(E558:E560)</f>
        <v>2895715</v>
      </c>
    </row>
    <row r="562" spans="1:10" ht="16.5" thickTop="1" thickBot="1" x14ac:dyDescent="0.3">
      <c r="A562" s="15"/>
      <c r="E562" s="10"/>
    </row>
    <row r="563" spans="1:10" ht="16.5" thickBot="1" x14ac:dyDescent="0.3">
      <c r="A563" s="18"/>
      <c r="B563" s="28" t="s">
        <v>387</v>
      </c>
      <c r="C563" s="29"/>
      <c r="D563" s="29"/>
      <c r="E563" s="30"/>
    </row>
    <row r="564" spans="1:10" x14ac:dyDescent="0.25">
      <c r="A564" s="15" t="s">
        <v>365</v>
      </c>
      <c r="B564" s="32" t="s">
        <v>577</v>
      </c>
      <c r="C564" s="13">
        <v>57260065</v>
      </c>
      <c r="D564" t="s">
        <v>431</v>
      </c>
      <c r="E564" s="10">
        <v>26000</v>
      </c>
    </row>
    <row r="565" spans="1:10" x14ac:dyDescent="0.25">
      <c r="A565" s="15" t="s">
        <v>365</v>
      </c>
      <c r="B565" s="32" t="s">
        <v>577</v>
      </c>
      <c r="C565" s="13">
        <v>57280004</v>
      </c>
      <c r="D565" t="s">
        <v>432</v>
      </c>
      <c r="E565" s="10">
        <v>2716809</v>
      </c>
    </row>
    <row r="566" spans="1:10" x14ac:dyDescent="0.25">
      <c r="A566" s="15" t="s">
        <v>365</v>
      </c>
      <c r="B566" s="32" t="s">
        <v>577</v>
      </c>
      <c r="C566" s="13">
        <v>57280006</v>
      </c>
      <c r="D566" t="s">
        <v>433</v>
      </c>
      <c r="E566" s="10">
        <v>1400000</v>
      </c>
    </row>
    <row r="567" spans="1:10" x14ac:dyDescent="0.25">
      <c r="A567" s="15" t="s">
        <v>365</v>
      </c>
      <c r="B567" s="32" t="s">
        <v>577</v>
      </c>
      <c r="C567" s="13">
        <v>57280014</v>
      </c>
      <c r="D567" t="s">
        <v>434</v>
      </c>
      <c r="E567" s="10">
        <v>200000</v>
      </c>
    </row>
    <row r="568" spans="1:10" x14ac:dyDescent="0.25">
      <c r="A568" s="15" t="s">
        <v>365</v>
      </c>
      <c r="B568" s="32" t="s">
        <v>577</v>
      </c>
      <c r="C568" s="13">
        <v>57280016</v>
      </c>
      <c r="D568" t="s">
        <v>435</v>
      </c>
      <c r="E568" s="10">
        <v>750000</v>
      </c>
    </row>
    <row r="569" spans="1:10" x14ac:dyDescent="0.25">
      <c r="A569" s="15" t="s">
        <v>365</v>
      </c>
      <c r="B569" s="32" t="s">
        <v>577</v>
      </c>
      <c r="C569" s="13">
        <v>57280150</v>
      </c>
      <c r="D569" t="s">
        <v>576</v>
      </c>
      <c r="E569" s="10">
        <v>330000</v>
      </c>
    </row>
    <row r="570" spans="1:10" ht="15.75" thickBot="1" x14ac:dyDescent="0.3">
      <c r="A570" s="19" t="s">
        <v>436</v>
      </c>
      <c r="E570" s="7">
        <f>SUM(E564:E569)</f>
        <v>5422809</v>
      </c>
      <c r="G570" s="32"/>
      <c r="J570" s="25"/>
    </row>
    <row r="571" spans="1:10" ht="15.75" thickTop="1" x14ac:dyDescent="0.25">
      <c r="A571" s="19"/>
      <c r="E571" s="10"/>
      <c r="G571" s="32"/>
      <c r="J571" s="25"/>
    </row>
    <row r="572" spans="1:10" x14ac:dyDescent="0.25">
      <c r="A572" t="s">
        <v>365</v>
      </c>
      <c r="B572" s="32" t="s">
        <v>578</v>
      </c>
      <c r="C572" t="s">
        <v>62</v>
      </c>
      <c r="D572" t="s">
        <v>63</v>
      </c>
      <c r="E572" s="25">
        <v>804475</v>
      </c>
      <c r="G572" s="32"/>
      <c r="J572" s="25"/>
    </row>
    <row r="573" spans="1:10" x14ac:dyDescent="0.25">
      <c r="A573" t="s">
        <v>365</v>
      </c>
      <c r="B573" s="32" t="s">
        <v>578</v>
      </c>
      <c r="C573" t="s">
        <v>64</v>
      </c>
      <c r="D573" t="s">
        <v>65</v>
      </c>
      <c r="E573" s="25">
        <v>1200</v>
      </c>
      <c r="G573" s="32"/>
      <c r="J573" s="25"/>
    </row>
    <row r="574" spans="1:10" x14ac:dyDescent="0.25">
      <c r="A574" t="s">
        <v>365</v>
      </c>
      <c r="B574" s="32" t="s">
        <v>578</v>
      </c>
      <c r="C574" t="s">
        <v>66</v>
      </c>
      <c r="D574" t="s">
        <v>67</v>
      </c>
      <c r="E574" s="25">
        <v>121210</v>
      </c>
      <c r="G574" s="32"/>
      <c r="J574" s="25"/>
    </row>
    <row r="575" spans="1:10" x14ac:dyDescent="0.25">
      <c r="A575" t="s">
        <v>365</v>
      </c>
      <c r="B575" s="32" t="s">
        <v>579</v>
      </c>
      <c r="C575" t="s">
        <v>68</v>
      </c>
      <c r="D575" t="s">
        <v>69</v>
      </c>
      <c r="E575" s="25">
        <v>7200</v>
      </c>
      <c r="G575" s="32"/>
      <c r="J575" s="25"/>
    </row>
    <row r="576" spans="1:10" x14ac:dyDescent="0.25">
      <c r="A576" t="s">
        <v>365</v>
      </c>
      <c r="B576" s="32" t="s">
        <v>579</v>
      </c>
      <c r="C576" t="s">
        <v>46</v>
      </c>
      <c r="D576" t="s">
        <v>47</v>
      </c>
      <c r="E576" s="25">
        <v>551</v>
      </c>
      <c r="G576" s="32"/>
      <c r="J576" s="25"/>
    </row>
    <row r="577" spans="1:10" x14ac:dyDescent="0.25">
      <c r="A577" t="s">
        <v>365</v>
      </c>
      <c r="B577" s="32" t="s">
        <v>578</v>
      </c>
      <c r="C577" t="s">
        <v>46</v>
      </c>
      <c r="D577" t="s">
        <v>47</v>
      </c>
      <c r="E577" s="25">
        <v>70907</v>
      </c>
      <c r="G577" s="32"/>
      <c r="J577" s="25"/>
    </row>
    <row r="578" spans="1:10" x14ac:dyDescent="0.25">
      <c r="A578" t="s">
        <v>365</v>
      </c>
      <c r="B578" s="32" t="s">
        <v>578</v>
      </c>
      <c r="C578" t="s">
        <v>70</v>
      </c>
      <c r="D578" t="s">
        <v>71</v>
      </c>
      <c r="E578" s="25">
        <v>49024</v>
      </c>
      <c r="G578" s="32"/>
      <c r="J578" s="25"/>
    </row>
    <row r="579" spans="1:10" x14ac:dyDescent="0.25">
      <c r="A579" t="s">
        <v>365</v>
      </c>
      <c r="B579" s="32" t="s">
        <v>579</v>
      </c>
      <c r="C579" t="s">
        <v>48</v>
      </c>
      <c r="D579" t="s">
        <v>49</v>
      </c>
      <c r="E579" s="25">
        <v>48</v>
      </c>
      <c r="G579" s="32"/>
      <c r="J579" s="25"/>
    </row>
    <row r="580" spans="1:10" x14ac:dyDescent="0.25">
      <c r="A580" t="s">
        <v>365</v>
      </c>
      <c r="B580" s="32" t="s">
        <v>578</v>
      </c>
      <c r="C580" t="s">
        <v>48</v>
      </c>
      <c r="D580" t="s">
        <v>49</v>
      </c>
      <c r="E580" s="25">
        <v>5720</v>
      </c>
      <c r="G580" s="32"/>
      <c r="J580" s="25"/>
    </row>
    <row r="581" spans="1:10" x14ac:dyDescent="0.25">
      <c r="A581" t="s">
        <v>365</v>
      </c>
      <c r="B581" s="32" t="s">
        <v>579</v>
      </c>
      <c r="C581" t="s">
        <v>50</v>
      </c>
      <c r="D581" t="s">
        <v>51</v>
      </c>
      <c r="E581" s="25">
        <v>28</v>
      </c>
      <c r="G581" s="32"/>
      <c r="J581" s="25"/>
    </row>
    <row r="582" spans="1:10" x14ac:dyDescent="0.25">
      <c r="A582" t="s">
        <v>365</v>
      </c>
      <c r="B582" s="32" t="s">
        <v>578</v>
      </c>
      <c r="C582" t="s">
        <v>50</v>
      </c>
      <c r="D582" t="s">
        <v>51</v>
      </c>
      <c r="E582" s="25">
        <v>3615</v>
      </c>
      <c r="G582" s="32"/>
      <c r="J582" s="25"/>
    </row>
    <row r="583" spans="1:10" x14ac:dyDescent="0.25">
      <c r="A583" t="s">
        <v>365</v>
      </c>
      <c r="B583" s="32" t="s">
        <v>578</v>
      </c>
      <c r="C583" t="s">
        <v>54</v>
      </c>
      <c r="D583" t="s">
        <v>55</v>
      </c>
      <c r="E583" s="25">
        <v>6952</v>
      </c>
      <c r="G583" s="32"/>
      <c r="J583" s="25"/>
    </row>
    <row r="584" spans="1:10" x14ac:dyDescent="0.25">
      <c r="A584" t="s">
        <v>365</v>
      </c>
      <c r="B584" s="32" t="s">
        <v>579</v>
      </c>
      <c r="C584" t="s">
        <v>20</v>
      </c>
      <c r="D584" t="s">
        <v>21</v>
      </c>
      <c r="E584" s="25">
        <v>130</v>
      </c>
      <c r="G584" s="32"/>
      <c r="J584" s="25"/>
    </row>
    <row r="585" spans="1:10" x14ac:dyDescent="0.25">
      <c r="A585" t="s">
        <v>365</v>
      </c>
      <c r="B585" s="32" t="s">
        <v>578</v>
      </c>
      <c r="C585" t="s">
        <v>20</v>
      </c>
      <c r="D585" t="s">
        <v>21</v>
      </c>
      <c r="E585" s="25">
        <v>16684</v>
      </c>
      <c r="G585" s="32"/>
      <c r="J585" s="25"/>
    </row>
    <row r="586" spans="1:10" x14ac:dyDescent="0.25">
      <c r="A586" t="s">
        <v>365</v>
      </c>
      <c r="B586" s="32" t="s">
        <v>578</v>
      </c>
      <c r="C586" t="s">
        <v>72</v>
      </c>
      <c r="D586" t="s">
        <v>73</v>
      </c>
      <c r="E586" s="25">
        <v>286</v>
      </c>
      <c r="G586" s="32"/>
      <c r="J586" s="25"/>
    </row>
    <row r="587" spans="1:10" x14ac:dyDescent="0.25">
      <c r="A587" t="s">
        <v>365</v>
      </c>
      <c r="B587" s="32" t="s">
        <v>579</v>
      </c>
      <c r="C587" t="s">
        <v>126</v>
      </c>
      <c r="D587" t="s">
        <v>127</v>
      </c>
      <c r="E587" s="25">
        <v>15000</v>
      </c>
      <c r="G587" s="32"/>
      <c r="J587" s="25"/>
    </row>
    <row r="588" spans="1:10" x14ac:dyDescent="0.25">
      <c r="A588" t="s">
        <v>365</v>
      </c>
      <c r="B588" s="32" t="s">
        <v>579</v>
      </c>
      <c r="C588" t="s">
        <v>78</v>
      </c>
      <c r="D588" t="s">
        <v>79</v>
      </c>
      <c r="E588" s="25">
        <v>8500</v>
      </c>
      <c r="G588" s="32"/>
      <c r="J588" s="25"/>
    </row>
    <row r="589" spans="1:10" x14ac:dyDescent="0.25">
      <c r="A589" t="s">
        <v>365</v>
      </c>
      <c r="B589" s="32" t="s">
        <v>579</v>
      </c>
      <c r="C589" t="s">
        <v>112</v>
      </c>
      <c r="D589" t="s">
        <v>113</v>
      </c>
      <c r="E589" s="25">
        <v>12000</v>
      </c>
      <c r="G589" s="32"/>
      <c r="J589" s="25"/>
    </row>
    <row r="590" spans="1:10" x14ac:dyDescent="0.25">
      <c r="A590" t="s">
        <v>365</v>
      </c>
      <c r="B590" s="32" t="s">
        <v>579</v>
      </c>
      <c r="C590" t="s">
        <v>30</v>
      </c>
      <c r="D590" t="s">
        <v>31</v>
      </c>
      <c r="E590" s="25">
        <v>36000</v>
      </c>
      <c r="G590" s="32"/>
      <c r="J590" s="25"/>
    </row>
    <row r="591" spans="1:10" x14ac:dyDescent="0.25">
      <c r="A591" t="s">
        <v>365</v>
      </c>
      <c r="B591" s="32" t="s">
        <v>579</v>
      </c>
      <c r="C591" t="s">
        <v>32</v>
      </c>
      <c r="D591" t="s">
        <v>33</v>
      </c>
      <c r="E591" s="25">
        <v>8750</v>
      </c>
      <c r="G591" s="32"/>
      <c r="J591" s="25"/>
    </row>
    <row r="592" spans="1:10" x14ac:dyDescent="0.25">
      <c r="A592" t="s">
        <v>365</v>
      </c>
      <c r="B592" s="32" t="s">
        <v>579</v>
      </c>
      <c r="C592" t="s">
        <v>80</v>
      </c>
      <c r="D592" t="s">
        <v>81</v>
      </c>
      <c r="E592" s="25">
        <v>4500</v>
      </c>
      <c r="G592" s="32"/>
      <c r="J592" s="25"/>
    </row>
    <row r="593" spans="1:10" x14ac:dyDescent="0.25">
      <c r="A593" t="s">
        <v>365</v>
      </c>
      <c r="B593" s="32" t="s">
        <v>579</v>
      </c>
      <c r="C593" t="s">
        <v>2</v>
      </c>
      <c r="D593" t="s">
        <v>3</v>
      </c>
      <c r="E593" s="25">
        <v>318000</v>
      </c>
      <c r="G593" s="32"/>
      <c r="J593" s="25"/>
    </row>
    <row r="594" spans="1:10" x14ac:dyDescent="0.25">
      <c r="A594" t="s">
        <v>365</v>
      </c>
      <c r="B594" s="32" t="s">
        <v>579</v>
      </c>
      <c r="C594" t="s">
        <v>38</v>
      </c>
      <c r="D594" t="s">
        <v>39</v>
      </c>
      <c r="E594" s="25">
        <v>1000</v>
      </c>
      <c r="G594" s="32"/>
      <c r="J594" s="25"/>
    </row>
    <row r="595" spans="1:10" x14ac:dyDescent="0.25">
      <c r="A595" t="s">
        <v>365</v>
      </c>
      <c r="B595" s="32" t="s">
        <v>579</v>
      </c>
      <c r="C595" t="s">
        <v>84</v>
      </c>
      <c r="D595" t="s">
        <v>85</v>
      </c>
      <c r="E595" s="25">
        <v>10000</v>
      </c>
      <c r="G595" s="32"/>
      <c r="J595" s="25"/>
    </row>
    <row r="596" spans="1:10" x14ac:dyDescent="0.25">
      <c r="A596" t="s">
        <v>365</v>
      </c>
      <c r="B596" s="32" t="s">
        <v>579</v>
      </c>
      <c r="C596" t="s">
        <v>6</v>
      </c>
      <c r="D596" t="s">
        <v>7</v>
      </c>
      <c r="E596" s="25">
        <v>7500</v>
      </c>
      <c r="G596" s="32"/>
      <c r="J596" s="25"/>
    </row>
    <row r="597" spans="1:10" x14ac:dyDescent="0.25">
      <c r="A597" t="s">
        <v>365</v>
      </c>
      <c r="B597" s="32" t="s">
        <v>579</v>
      </c>
      <c r="C597" t="s">
        <v>118</v>
      </c>
      <c r="D597" t="s">
        <v>119</v>
      </c>
      <c r="E597" s="25">
        <v>4000</v>
      </c>
      <c r="G597" s="32"/>
      <c r="J597" s="25"/>
    </row>
    <row r="598" spans="1:10" x14ac:dyDescent="0.25">
      <c r="A598" t="s">
        <v>365</v>
      </c>
      <c r="B598" s="32" t="s">
        <v>579</v>
      </c>
      <c r="C598" t="s">
        <v>24</v>
      </c>
      <c r="D598" t="s">
        <v>25</v>
      </c>
      <c r="E598" s="25">
        <v>5000</v>
      </c>
      <c r="G598" s="32"/>
      <c r="J598" s="25"/>
    </row>
    <row r="599" spans="1:10" x14ac:dyDescent="0.25">
      <c r="A599" t="s">
        <v>365</v>
      </c>
      <c r="B599" s="32" t="s">
        <v>579</v>
      </c>
      <c r="C599" t="s">
        <v>10</v>
      </c>
      <c r="D599" t="s">
        <v>11</v>
      </c>
      <c r="E599" s="25">
        <v>27500</v>
      </c>
      <c r="G599" s="32"/>
      <c r="J599" s="25"/>
    </row>
    <row r="600" spans="1:10" x14ac:dyDescent="0.25">
      <c r="A600" t="s">
        <v>365</v>
      </c>
      <c r="B600" s="32" t="s">
        <v>579</v>
      </c>
      <c r="C600" t="s">
        <v>12</v>
      </c>
      <c r="D600" t="s">
        <v>13</v>
      </c>
      <c r="E600" s="25">
        <v>33000</v>
      </c>
      <c r="G600" s="32"/>
      <c r="J600" s="25"/>
    </row>
    <row r="601" spans="1:10" x14ac:dyDescent="0.25">
      <c r="A601" t="s">
        <v>365</v>
      </c>
      <c r="B601" s="32" t="s">
        <v>579</v>
      </c>
      <c r="C601" t="s">
        <v>26</v>
      </c>
      <c r="D601" t="s">
        <v>27</v>
      </c>
      <c r="E601" s="25">
        <v>4000</v>
      </c>
      <c r="G601" s="32"/>
      <c r="J601" s="25"/>
    </row>
    <row r="602" spans="1:10" x14ac:dyDescent="0.25">
      <c r="A602" t="s">
        <v>365</v>
      </c>
      <c r="B602" s="32" t="s">
        <v>579</v>
      </c>
      <c r="C602" t="s">
        <v>98</v>
      </c>
      <c r="D602" t="s">
        <v>99</v>
      </c>
      <c r="E602" s="25">
        <v>26250</v>
      </c>
      <c r="G602" s="32"/>
      <c r="J602" s="25"/>
    </row>
    <row r="603" spans="1:10" x14ac:dyDescent="0.25">
      <c r="A603" t="s">
        <v>365</v>
      </c>
      <c r="B603" s="32" t="s">
        <v>579</v>
      </c>
      <c r="C603" t="s">
        <v>100</v>
      </c>
      <c r="D603" t="s">
        <v>101</v>
      </c>
      <c r="E603" s="25">
        <v>9500</v>
      </c>
      <c r="G603" s="32"/>
      <c r="J603" s="25"/>
    </row>
    <row r="604" spans="1:10" x14ac:dyDescent="0.25">
      <c r="A604" t="s">
        <v>365</v>
      </c>
      <c r="B604" s="32" t="s">
        <v>579</v>
      </c>
      <c r="C604" t="s">
        <v>102</v>
      </c>
      <c r="D604" t="s">
        <v>103</v>
      </c>
      <c r="E604" s="25">
        <v>33000</v>
      </c>
      <c r="G604" s="32"/>
      <c r="J604" s="25"/>
    </row>
    <row r="605" spans="1:10" x14ac:dyDescent="0.25">
      <c r="A605" t="s">
        <v>365</v>
      </c>
      <c r="B605" s="32" t="s">
        <v>579</v>
      </c>
      <c r="C605" t="s">
        <v>104</v>
      </c>
      <c r="D605" t="s">
        <v>105</v>
      </c>
      <c r="E605" s="25">
        <v>15400</v>
      </c>
      <c r="G605" s="32"/>
      <c r="J605" s="25"/>
    </row>
    <row r="606" spans="1:10" x14ac:dyDescent="0.25">
      <c r="A606" t="s">
        <v>365</v>
      </c>
      <c r="B606" s="32" t="s">
        <v>579</v>
      </c>
      <c r="C606" t="s">
        <v>122</v>
      </c>
      <c r="D606" t="s">
        <v>123</v>
      </c>
      <c r="E606" s="25">
        <v>15000</v>
      </c>
      <c r="G606" s="32"/>
      <c r="J606" s="25"/>
    </row>
    <row r="607" spans="1:10" x14ac:dyDescent="0.25">
      <c r="A607" t="s">
        <v>365</v>
      </c>
      <c r="B607" s="32" t="s">
        <v>579</v>
      </c>
      <c r="C607" t="s">
        <v>28</v>
      </c>
      <c r="D607" t="s">
        <v>29</v>
      </c>
      <c r="E607" s="25">
        <v>4000</v>
      </c>
      <c r="G607" s="32"/>
      <c r="J607" s="25"/>
    </row>
    <row r="608" spans="1:10" x14ac:dyDescent="0.25">
      <c r="A608" t="s">
        <v>365</v>
      </c>
      <c r="B608" s="32" t="s">
        <v>579</v>
      </c>
      <c r="C608" t="s">
        <v>88</v>
      </c>
      <c r="D608" t="s">
        <v>89</v>
      </c>
      <c r="E608" s="25">
        <v>3000</v>
      </c>
      <c r="G608" s="32"/>
      <c r="J608" s="25"/>
    </row>
    <row r="609" spans="1:12" x14ac:dyDescent="0.25">
      <c r="A609" t="s">
        <v>365</v>
      </c>
      <c r="B609" s="32" t="s">
        <v>580</v>
      </c>
      <c r="C609" t="s">
        <v>190</v>
      </c>
      <c r="D609" t="s">
        <v>191</v>
      </c>
      <c r="E609" s="25">
        <v>72247</v>
      </c>
      <c r="G609" s="32"/>
      <c r="J609" s="25"/>
    </row>
    <row r="610" spans="1:12" x14ac:dyDescent="0.25">
      <c r="A610" t="s">
        <v>365</v>
      </c>
      <c r="B610" s="32" t="s">
        <v>579</v>
      </c>
      <c r="C610" t="s">
        <v>161</v>
      </c>
      <c r="D610" t="s">
        <v>162</v>
      </c>
      <c r="E610" s="25">
        <v>120</v>
      </c>
      <c r="G610" s="32"/>
      <c r="J610" s="25"/>
    </row>
    <row r="611" spans="1:12" x14ac:dyDescent="0.25">
      <c r="A611" t="s">
        <v>365</v>
      </c>
      <c r="B611" s="32" t="s">
        <v>579</v>
      </c>
      <c r="C611" t="s">
        <v>149</v>
      </c>
      <c r="D611" t="s">
        <v>150</v>
      </c>
      <c r="E611" s="25">
        <v>1200</v>
      </c>
      <c r="G611" s="32"/>
      <c r="J611" s="25"/>
    </row>
    <row r="612" spans="1:12" x14ac:dyDescent="0.25">
      <c r="A612" t="s">
        <v>365</v>
      </c>
      <c r="B612" s="32" t="s">
        <v>579</v>
      </c>
      <c r="C612" t="s">
        <v>90</v>
      </c>
      <c r="D612" t="s">
        <v>91</v>
      </c>
      <c r="E612" s="25">
        <v>3000</v>
      </c>
      <c r="G612" s="32"/>
      <c r="J612" s="25"/>
    </row>
    <row r="613" spans="1:12" x14ac:dyDescent="0.25">
      <c r="A613" t="s">
        <v>365</v>
      </c>
      <c r="B613" s="32" t="s">
        <v>579</v>
      </c>
      <c r="C613" t="s">
        <v>151</v>
      </c>
      <c r="D613" t="s">
        <v>152</v>
      </c>
      <c r="E613" s="25">
        <v>16000</v>
      </c>
      <c r="G613" s="32"/>
      <c r="J613" s="25"/>
    </row>
    <row r="614" spans="1:12" x14ac:dyDescent="0.25">
      <c r="A614" t="s">
        <v>365</v>
      </c>
      <c r="B614" s="32" t="s">
        <v>579</v>
      </c>
      <c r="C614" t="s">
        <v>165</v>
      </c>
      <c r="D614" t="s">
        <v>166</v>
      </c>
      <c r="E614" s="25">
        <v>16000</v>
      </c>
      <c r="G614" s="32"/>
      <c r="J614" s="25"/>
    </row>
    <row r="615" spans="1:12" x14ac:dyDescent="0.25">
      <c r="A615" t="s">
        <v>365</v>
      </c>
      <c r="B615" s="32" t="s">
        <v>579</v>
      </c>
      <c r="C615" t="s">
        <v>167</v>
      </c>
      <c r="D615" t="s">
        <v>168</v>
      </c>
      <c r="E615" s="25">
        <v>30000</v>
      </c>
      <c r="G615" s="32"/>
      <c r="J615" s="25"/>
    </row>
    <row r="616" spans="1:12" x14ac:dyDescent="0.25">
      <c r="A616" t="s">
        <v>365</v>
      </c>
      <c r="B616" s="32" t="s">
        <v>579</v>
      </c>
      <c r="C616" t="s">
        <v>169</v>
      </c>
      <c r="D616" t="s">
        <v>170</v>
      </c>
      <c r="E616" s="25">
        <v>25000</v>
      </c>
      <c r="G616" s="32"/>
      <c r="J616" s="25"/>
    </row>
    <row r="617" spans="1:12" x14ac:dyDescent="0.25">
      <c r="A617" t="s">
        <v>365</v>
      </c>
      <c r="B617" s="32" t="s">
        <v>579</v>
      </c>
      <c r="C617" t="s">
        <v>317</v>
      </c>
      <c r="D617" t="s">
        <v>318</v>
      </c>
      <c r="E617" s="25">
        <v>8200</v>
      </c>
      <c r="G617" s="32"/>
      <c r="J617" s="25"/>
    </row>
    <row r="618" spans="1:12" x14ac:dyDescent="0.25">
      <c r="A618" t="s">
        <v>365</v>
      </c>
      <c r="B618" s="32" t="s">
        <v>579</v>
      </c>
      <c r="C618" t="s">
        <v>94</v>
      </c>
      <c r="D618" t="s">
        <v>95</v>
      </c>
      <c r="E618" s="25">
        <v>13000</v>
      </c>
      <c r="G618" s="32"/>
      <c r="J618" s="25"/>
    </row>
    <row r="619" spans="1:12" x14ac:dyDescent="0.25">
      <c r="A619" t="s">
        <v>365</v>
      </c>
      <c r="B619" s="32" t="s">
        <v>579</v>
      </c>
      <c r="C619" t="s">
        <v>40</v>
      </c>
      <c r="D619" t="s">
        <v>41</v>
      </c>
      <c r="E619" s="25">
        <v>1000</v>
      </c>
      <c r="G619" s="32"/>
      <c r="J619" s="33"/>
    </row>
    <row r="620" spans="1:12" x14ac:dyDescent="0.25">
      <c r="A620" t="s">
        <v>365</v>
      </c>
      <c r="B620" s="32" t="s">
        <v>579</v>
      </c>
      <c r="C620" t="s">
        <v>42</v>
      </c>
      <c r="D620" t="s">
        <v>43</v>
      </c>
      <c r="E620" s="25">
        <v>543060</v>
      </c>
    </row>
    <row r="621" spans="1:12" x14ac:dyDescent="0.25">
      <c r="A621" t="s">
        <v>365</v>
      </c>
      <c r="B621" s="32" t="s">
        <v>579</v>
      </c>
      <c r="C621" t="s">
        <v>319</v>
      </c>
      <c r="D621" t="s">
        <v>320</v>
      </c>
      <c r="E621" s="33">
        <v>5148872</v>
      </c>
    </row>
    <row r="622" spans="1:12" ht="15.75" thickBot="1" x14ac:dyDescent="0.3">
      <c r="A622" s="15"/>
      <c r="B622" s="6" t="s">
        <v>515</v>
      </c>
      <c r="E622" s="7">
        <f>SUM(E572:E621)</f>
        <v>7566629</v>
      </c>
    </row>
    <row r="623" spans="1:12" ht="16.5" thickTop="1" thickBot="1" x14ac:dyDescent="0.3">
      <c r="A623" s="15"/>
      <c r="E623" s="10"/>
      <c r="I623" s="32"/>
      <c r="L623" s="25"/>
    </row>
    <row r="624" spans="1:12" ht="16.5" thickBot="1" x14ac:dyDescent="0.3">
      <c r="A624" s="18"/>
      <c r="B624" s="28" t="s">
        <v>388</v>
      </c>
      <c r="C624" s="29"/>
      <c r="D624" s="29"/>
      <c r="E624" s="30"/>
      <c r="I624" s="32"/>
      <c r="L624" s="25"/>
    </row>
    <row r="625" spans="1:12" x14ac:dyDescent="0.25">
      <c r="A625" s="15" t="s">
        <v>352</v>
      </c>
      <c r="B625" t="s">
        <v>581</v>
      </c>
      <c r="C625" s="13">
        <v>57110099</v>
      </c>
      <c r="D625" t="s">
        <v>412</v>
      </c>
      <c r="E625" s="10">
        <v>2839301</v>
      </c>
      <c r="I625" s="32"/>
      <c r="L625" s="25"/>
    </row>
    <row r="626" spans="1:12" x14ac:dyDescent="0.25">
      <c r="A626" s="15" t="s">
        <v>352</v>
      </c>
      <c r="B626" t="s">
        <v>581</v>
      </c>
      <c r="C626" s="13">
        <v>59990099</v>
      </c>
      <c r="D626" t="s">
        <v>420</v>
      </c>
      <c r="E626" s="10">
        <v>1168168</v>
      </c>
    </row>
    <row r="627" spans="1:12" x14ac:dyDescent="0.25">
      <c r="A627" s="15" t="s">
        <v>352</v>
      </c>
      <c r="B627" t="s">
        <v>582</v>
      </c>
      <c r="C627" s="13">
        <v>57260000</v>
      </c>
      <c r="D627" t="s">
        <v>458</v>
      </c>
      <c r="E627" s="10">
        <v>41346</v>
      </c>
    </row>
    <row r="628" spans="1:12" ht="15.75" thickBot="1" x14ac:dyDescent="0.3">
      <c r="A628" s="19" t="s">
        <v>437</v>
      </c>
      <c r="E628" s="7">
        <f>SUM(E625:E627)</f>
        <v>4048815</v>
      </c>
    </row>
    <row r="629" spans="1:12" ht="15.75" thickTop="1" x14ac:dyDescent="0.25">
      <c r="A629" s="19"/>
      <c r="E629" s="10"/>
    </row>
    <row r="630" spans="1:12" x14ac:dyDescent="0.25">
      <c r="A630" t="s">
        <v>352</v>
      </c>
      <c r="B630" t="s">
        <v>582</v>
      </c>
      <c r="C630" t="s">
        <v>62</v>
      </c>
      <c r="D630" t="s">
        <v>63</v>
      </c>
      <c r="E630">
        <v>1594161</v>
      </c>
    </row>
    <row r="631" spans="1:12" x14ac:dyDescent="0.25">
      <c r="A631" t="s">
        <v>352</v>
      </c>
      <c r="B631" t="s">
        <v>582</v>
      </c>
      <c r="C631" t="s">
        <v>64</v>
      </c>
      <c r="D631" t="s">
        <v>65</v>
      </c>
      <c r="E631">
        <v>3000</v>
      </c>
    </row>
    <row r="632" spans="1:12" x14ac:dyDescent="0.25">
      <c r="A632" t="s">
        <v>352</v>
      </c>
      <c r="B632" t="s">
        <v>582</v>
      </c>
      <c r="C632" t="s">
        <v>163</v>
      </c>
      <c r="D632" t="s">
        <v>164</v>
      </c>
      <c r="E632">
        <v>491231</v>
      </c>
    </row>
    <row r="633" spans="1:12" x14ac:dyDescent="0.25">
      <c r="A633" t="s">
        <v>352</v>
      </c>
      <c r="B633" t="s">
        <v>582</v>
      </c>
      <c r="C633" t="s">
        <v>66</v>
      </c>
      <c r="D633" t="s">
        <v>67</v>
      </c>
      <c r="E633">
        <v>46888</v>
      </c>
    </row>
    <row r="634" spans="1:12" x14ac:dyDescent="0.25">
      <c r="A634" t="s">
        <v>352</v>
      </c>
      <c r="B634" t="s">
        <v>582</v>
      </c>
      <c r="C634" t="s">
        <v>68</v>
      </c>
      <c r="D634" t="s">
        <v>69</v>
      </c>
      <c r="E634">
        <v>2400</v>
      </c>
    </row>
    <row r="635" spans="1:12" x14ac:dyDescent="0.25">
      <c r="A635" t="s">
        <v>352</v>
      </c>
      <c r="B635" t="s">
        <v>582</v>
      </c>
      <c r="C635" t="s">
        <v>46</v>
      </c>
      <c r="D635" t="s">
        <v>47</v>
      </c>
      <c r="E635">
        <v>163533</v>
      </c>
    </row>
    <row r="636" spans="1:12" x14ac:dyDescent="0.25">
      <c r="A636" t="s">
        <v>352</v>
      </c>
      <c r="B636" t="s">
        <v>582</v>
      </c>
      <c r="C636" t="s">
        <v>70</v>
      </c>
      <c r="D636" t="s">
        <v>71</v>
      </c>
      <c r="E636">
        <v>73848</v>
      </c>
    </row>
    <row r="637" spans="1:12" x14ac:dyDescent="0.25">
      <c r="A637" t="s">
        <v>352</v>
      </c>
      <c r="B637" t="s">
        <v>582</v>
      </c>
      <c r="C637" t="s">
        <v>48</v>
      </c>
      <c r="D637" t="s">
        <v>49</v>
      </c>
      <c r="E637">
        <v>12365</v>
      </c>
    </row>
    <row r="638" spans="1:12" x14ac:dyDescent="0.25">
      <c r="A638" t="s">
        <v>352</v>
      </c>
      <c r="B638" t="s">
        <v>582</v>
      </c>
      <c r="C638" t="s">
        <v>50</v>
      </c>
      <c r="D638" t="s">
        <v>51</v>
      </c>
      <c r="E638">
        <v>8337</v>
      </c>
    </row>
    <row r="639" spans="1:12" x14ac:dyDescent="0.25">
      <c r="A639" t="s">
        <v>352</v>
      </c>
      <c r="B639" t="s">
        <v>582</v>
      </c>
      <c r="C639" t="s">
        <v>52</v>
      </c>
      <c r="D639" t="s">
        <v>53</v>
      </c>
      <c r="E639">
        <v>2749</v>
      </c>
    </row>
    <row r="640" spans="1:12" x14ac:dyDescent="0.25">
      <c r="A640" t="s">
        <v>352</v>
      </c>
      <c r="B640" t="s">
        <v>582</v>
      </c>
      <c r="C640" t="s">
        <v>54</v>
      </c>
      <c r="D640" t="s">
        <v>55</v>
      </c>
      <c r="E640">
        <v>16015</v>
      </c>
    </row>
    <row r="641" spans="1:5" x14ac:dyDescent="0.25">
      <c r="A641" t="s">
        <v>352</v>
      </c>
      <c r="B641" t="s">
        <v>582</v>
      </c>
      <c r="C641" t="s">
        <v>20</v>
      </c>
      <c r="D641" t="s">
        <v>21</v>
      </c>
      <c r="E641">
        <v>38478</v>
      </c>
    </row>
    <row r="642" spans="1:5" x14ac:dyDescent="0.25">
      <c r="A642" t="s">
        <v>352</v>
      </c>
      <c r="B642" t="s">
        <v>582</v>
      </c>
      <c r="C642" t="s">
        <v>72</v>
      </c>
      <c r="D642" t="s">
        <v>73</v>
      </c>
      <c r="E642">
        <v>599</v>
      </c>
    </row>
    <row r="643" spans="1:5" x14ac:dyDescent="0.25">
      <c r="A643" t="s">
        <v>352</v>
      </c>
      <c r="B643" t="s">
        <v>582</v>
      </c>
      <c r="C643" t="s">
        <v>256</v>
      </c>
      <c r="D643" t="s">
        <v>257</v>
      </c>
      <c r="E643">
        <v>160836</v>
      </c>
    </row>
    <row r="644" spans="1:5" x14ac:dyDescent="0.25">
      <c r="A644" t="s">
        <v>352</v>
      </c>
      <c r="B644" t="s">
        <v>582</v>
      </c>
      <c r="C644" t="s">
        <v>78</v>
      </c>
      <c r="D644" t="s">
        <v>79</v>
      </c>
      <c r="E644">
        <v>25408</v>
      </c>
    </row>
    <row r="645" spans="1:5" x14ac:dyDescent="0.25">
      <c r="A645" t="s">
        <v>352</v>
      </c>
      <c r="B645" t="s">
        <v>582</v>
      </c>
      <c r="C645" t="s">
        <v>112</v>
      </c>
      <c r="D645" t="s">
        <v>113</v>
      </c>
      <c r="E645">
        <v>30000</v>
      </c>
    </row>
    <row r="646" spans="1:5" x14ac:dyDescent="0.25">
      <c r="A646" t="s">
        <v>352</v>
      </c>
      <c r="B646" t="s">
        <v>582</v>
      </c>
      <c r="C646" t="s">
        <v>258</v>
      </c>
      <c r="D646" t="s">
        <v>259</v>
      </c>
      <c r="E646">
        <v>65000</v>
      </c>
    </row>
    <row r="647" spans="1:5" x14ac:dyDescent="0.25">
      <c r="A647" t="s">
        <v>352</v>
      </c>
      <c r="B647" t="s">
        <v>582</v>
      </c>
      <c r="C647" t="s">
        <v>114</v>
      </c>
      <c r="D647" t="s">
        <v>115</v>
      </c>
      <c r="E647">
        <v>126500</v>
      </c>
    </row>
    <row r="648" spans="1:5" x14ac:dyDescent="0.25">
      <c r="A648" t="s">
        <v>352</v>
      </c>
      <c r="B648" t="s">
        <v>582</v>
      </c>
      <c r="C648" t="s">
        <v>2</v>
      </c>
      <c r="D648" t="s">
        <v>3</v>
      </c>
      <c r="E648">
        <v>73370</v>
      </c>
    </row>
    <row r="649" spans="1:5" x14ac:dyDescent="0.25">
      <c r="A649" t="s">
        <v>352</v>
      </c>
      <c r="B649" t="s">
        <v>582</v>
      </c>
      <c r="C649" t="s">
        <v>38</v>
      </c>
      <c r="D649" t="s">
        <v>39</v>
      </c>
      <c r="E649">
        <v>800</v>
      </c>
    </row>
    <row r="650" spans="1:5" x14ac:dyDescent="0.25">
      <c r="A650" t="s">
        <v>352</v>
      </c>
      <c r="B650" t="s">
        <v>582</v>
      </c>
      <c r="C650" t="s">
        <v>6</v>
      </c>
      <c r="D650" t="s">
        <v>7</v>
      </c>
      <c r="E650">
        <v>59244</v>
      </c>
    </row>
    <row r="651" spans="1:5" x14ac:dyDescent="0.25">
      <c r="A651" t="s">
        <v>352</v>
      </c>
      <c r="B651" t="s">
        <v>582</v>
      </c>
      <c r="C651" t="s">
        <v>8</v>
      </c>
      <c r="D651" t="s">
        <v>9</v>
      </c>
      <c r="E651">
        <v>3044</v>
      </c>
    </row>
    <row r="652" spans="1:5" x14ac:dyDescent="0.25">
      <c r="A652" t="s">
        <v>352</v>
      </c>
      <c r="B652" t="s">
        <v>582</v>
      </c>
      <c r="C652" t="s">
        <v>22</v>
      </c>
      <c r="D652" t="s">
        <v>23</v>
      </c>
      <c r="E652">
        <v>87842</v>
      </c>
    </row>
    <row r="653" spans="1:5" x14ac:dyDescent="0.25">
      <c r="A653" t="s">
        <v>352</v>
      </c>
      <c r="B653" t="s">
        <v>582</v>
      </c>
      <c r="C653" t="s">
        <v>118</v>
      </c>
      <c r="D653" t="s">
        <v>119</v>
      </c>
      <c r="E653">
        <v>2500</v>
      </c>
    </row>
    <row r="654" spans="1:5" x14ac:dyDescent="0.25">
      <c r="A654" t="s">
        <v>352</v>
      </c>
      <c r="B654" t="s">
        <v>582</v>
      </c>
      <c r="C654" t="s">
        <v>24</v>
      </c>
      <c r="D654" t="s">
        <v>25</v>
      </c>
      <c r="E654">
        <v>200</v>
      </c>
    </row>
    <row r="655" spans="1:5" x14ac:dyDescent="0.25">
      <c r="A655" t="s">
        <v>352</v>
      </c>
      <c r="B655" t="s">
        <v>582</v>
      </c>
      <c r="C655" t="s">
        <v>10</v>
      </c>
      <c r="D655" t="s">
        <v>11</v>
      </c>
      <c r="E655">
        <v>20000</v>
      </c>
    </row>
    <row r="656" spans="1:5" x14ac:dyDescent="0.25">
      <c r="A656" t="s">
        <v>352</v>
      </c>
      <c r="B656" t="s">
        <v>582</v>
      </c>
      <c r="C656" t="s">
        <v>120</v>
      </c>
      <c r="D656" t="s">
        <v>121</v>
      </c>
      <c r="E656">
        <v>645041</v>
      </c>
    </row>
    <row r="657" spans="1:5" x14ac:dyDescent="0.25">
      <c r="A657" t="s">
        <v>352</v>
      </c>
      <c r="B657" t="s">
        <v>582</v>
      </c>
      <c r="C657" t="s">
        <v>260</v>
      </c>
      <c r="D657" t="s">
        <v>261</v>
      </c>
      <c r="E657">
        <v>113346</v>
      </c>
    </row>
    <row r="658" spans="1:5" x14ac:dyDescent="0.25">
      <c r="A658" t="s">
        <v>352</v>
      </c>
      <c r="B658" t="s">
        <v>582</v>
      </c>
      <c r="C658" t="s">
        <v>12</v>
      </c>
      <c r="D658" t="s">
        <v>13</v>
      </c>
      <c r="E658">
        <v>65779</v>
      </c>
    </row>
    <row r="659" spans="1:5" x14ac:dyDescent="0.25">
      <c r="A659" t="s">
        <v>352</v>
      </c>
      <c r="B659" t="s">
        <v>582</v>
      </c>
      <c r="C659" t="s">
        <v>26</v>
      </c>
      <c r="D659" t="s">
        <v>27</v>
      </c>
      <c r="E659">
        <v>8324</v>
      </c>
    </row>
    <row r="660" spans="1:5" x14ac:dyDescent="0.25">
      <c r="A660" t="s">
        <v>352</v>
      </c>
      <c r="B660" t="s">
        <v>582</v>
      </c>
      <c r="C660" t="s">
        <v>98</v>
      </c>
      <c r="D660" t="s">
        <v>99</v>
      </c>
      <c r="E660">
        <v>7500</v>
      </c>
    </row>
    <row r="661" spans="1:5" x14ac:dyDescent="0.25">
      <c r="A661" t="s">
        <v>352</v>
      </c>
      <c r="B661" t="s">
        <v>582</v>
      </c>
      <c r="C661" t="s">
        <v>100</v>
      </c>
      <c r="D661" t="s">
        <v>101</v>
      </c>
      <c r="E661">
        <v>4000</v>
      </c>
    </row>
    <row r="662" spans="1:5" x14ac:dyDescent="0.25">
      <c r="A662" t="s">
        <v>352</v>
      </c>
      <c r="B662" t="s">
        <v>582</v>
      </c>
      <c r="C662" t="s">
        <v>102</v>
      </c>
      <c r="D662" t="s">
        <v>103</v>
      </c>
      <c r="E662">
        <v>6000</v>
      </c>
    </row>
    <row r="663" spans="1:5" x14ac:dyDescent="0.25">
      <c r="A663" t="s">
        <v>352</v>
      </c>
      <c r="B663" t="s">
        <v>582</v>
      </c>
      <c r="C663" t="s">
        <v>104</v>
      </c>
      <c r="D663" t="s">
        <v>105</v>
      </c>
      <c r="E663">
        <v>5000</v>
      </c>
    </row>
    <row r="664" spans="1:5" x14ac:dyDescent="0.25">
      <c r="A664" t="s">
        <v>352</v>
      </c>
      <c r="B664" t="s">
        <v>582</v>
      </c>
      <c r="C664" t="s">
        <v>122</v>
      </c>
      <c r="D664" t="s">
        <v>123</v>
      </c>
      <c r="E664">
        <v>2000</v>
      </c>
    </row>
    <row r="665" spans="1:5" x14ac:dyDescent="0.25">
      <c r="A665" t="s">
        <v>352</v>
      </c>
      <c r="B665" t="s">
        <v>582</v>
      </c>
      <c r="C665" t="s">
        <v>28</v>
      </c>
      <c r="D665" t="s">
        <v>29</v>
      </c>
      <c r="E665">
        <v>9000</v>
      </c>
    </row>
    <row r="666" spans="1:5" x14ac:dyDescent="0.25">
      <c r="A666" t="s">
        <v>352</v>
      </c>
      <c r="B666" t="s">
        <v>582</v>
      </c>
      <c r="C666" t="s">
        <v>88</v>
      </c>
      <c r="D666" t="s">
        <v>89</v>
      </c>
      <c r="E666">
        <v>500</v>
      </c>
    </row>
    <row r="667" spans="1:5" x14ac:dyDescent="0.25">
      <c r="A667" t="s">
        <v>352</v>
      </c>
      <c r="B667" t="s">
        <v>583</v>
      </c>
      <c r="C667" t="s">
        <v>190</v>
      </c>
      <c r="D667" t="s">
        <v>191</v>
      </c>
      <c r="E667">
        <v>53585</v>
      </c>
    </row>
    <row r="668" spans="1:5" x14ac:dyDescent="0.25">
      <c r="A668" t="s">
        <v>352</v>
      </c>
      <c r="B668" t="s">
        <v>582</v>
      </c>
      <c r="C668" t="s">
        <v>161</v>
      </c>
      <c r="D668" t="s">
        <v>162</v>
      </c>
      <c r="E668">
        <v>5000</v>
      </c>
    </row>
    <row r="669" spans="1:5" x14ac:dyDescent="0.25">
      <c r="A669" t="s">
        <v>352</v>
      </c>
      <c r="B669" t="s">
        <v>582</v>
      </c>
      <c r="C669" t="s">
        <v>90</v>
      </c>
      <c r="D669" t="s">
        <v>91</v>
      </c>
      <c r="E669">
        <v>9492</v>
      </c>
    </row>
    <row r="670" spans="1:5" x14ac:dyDescent="0.25">
      <c r="A670" t="s">
        <v>352</v>
      </c>
      <c r="B670" t="s">
        <v>582</v>
      </c>
      <c r="C670" t="s">
        <v>94</v>
      </c>
      <c r="D670" t="s">
        <v>95</v>
      </c>
      <c r="E670">
        <v>2400</v>
      </c>
    </row>
    <row r="671" spans="1:5" x14ac:dyDescent="0.25">
      <c r="A671" t="s">
        <v>352</v>
      </c>
      <c r="B671" t="s">
        <v>582</v>
      </c>
      <c r="C671" t="s">
        <v>40</v>
      </c>
      <c r="D671" t="s">
        <v>41</v>
      </c>
      <c r="E671">
        <v>500</v>
      </c>
    </row>
    <row r="672" spans="1:5" x14ac:dyDescent="0.25">
      <c r="A672" t="s">
        <v>352</v>
      </c>
      <c r="B672" t="s">
        <v>582</v>
      </c>
      <c r="C672" t="s">
        <v>42</v>
      </c>
      <c r="D672" t="s">
        <v>43</v>
      </c>
      <c r="E672">
        <v>3000</v>
      </c>
    </row>
    <row r="673" spans="1:11" ht="15.75" thickBot="1" x14ac:dyDescent="0.3">
      <c r="A673" s="15"/>
      <c r="B673" s="6" t="s">
        <v>515</v>
      </c>
      <c r="E673" s="7">
        <f>SUM(E630:E672)</f>
        <v>4048815</v>
      </c>
    </row>
    <row r="674" spans="1:11" ht="16.5" thickTop="1" thickBot="1" x14ac:dyDescent="0.3">
      <c r="A674" s="15"/>
      <c r="E674" s="10"/>
    </row>
    <row r="675" spans="1:11" ht="16.5" thickBot="1" x14ac:dyDescent="0.3">
      <c r="A675" s="18"/>
      <c r="B675" s="28" t="s">
        <v>389</v>
      </c>
      <c r="C675" s="29"/>
      <c r="D675" s="29"/>
      <c r="E675" s="30"/>
    </row>
    <row r="676" spans="1:11" x14ac:dyDescent="0.25">
      <c r="A676" s="15" t="s">
        <v>344</v>
      </c>
      <c r="B676" t="s">
        <v>584</v>
      </c>
      <c r="C676" s="13">
        <v>57110099</v>
      </c>
      <c r="D676" t="s">
        <v>412</v>
      </c>
      <c r="E676" s="10">
        <v>696960</v>
      </c>
    </row>
    <row r="677" spans="1:11" ht="15.75" thickBot="1" x14ac:dyDescent="0.3">
      <c r="A677" s="19" t="s">
        <v>438</v>
      </c>
      <c r="E677" s="7">
        <f>SUM(E676)</f>
        <v>696960</v>
      </c>
      <c r="H677" s="32"/>
      <c r="K677" s="25"/>
    </row>
    <row r="678" spans="1:11" ht="15.75" thickTop="1" x14ac:dyDescent="0.25">
      <c r="A678" s="19"/>
      <c r="E678" s="10"/>
      <c r="H678" s="32"/>
      <c r="K678" s="25"/>
    </row>
    <row r="679" spans="1:11" x14ac:dyDescent="0.25">
      <c r="A679" t="s">
        <v>344</v>
      </c>
      <c r="B679" s="32" t="s">
        <v>585</v>
      </c>
      <c r="C679" t="s">
        <v>62</v>
      </c>
      <c r="D679" t="s">
        <v>63</v>
      </c>
      <c r="E679" s="25">
        <v>444859</v>
      </c>
      <c r="H679" s="32"/>
      <c r="K679" s="25"/>
    </row>
    <row r="680" spans="1:11" x14ac:dyDescent="0.25">
      <c r="A680" t="s">
        <v>344</v>
      </c>
      <c r="B680" s="32" t="s">
        <v>586</v>
      </c>
      <c r="C680" t="s">
        <v>64</v>
      </c>
      <c r="D680" t="s">
        <v>65</v>
      </c>
      <c r="E680" s="25">
        <v>1100</v>
      </c>
      <c r="H680" s="32"/>
      <c r="K680" s="25"/>
    </row>
    <row r="681" spans="1:11" x14ac:dyDescent="0.25">
      <c r="A681" t="s">
        <v>344</v>
      </c>
      <c r="B681" s="32" t="s">
        <v>585</v>
      </c>
      <c r="C681" t="s">
        <v>66</v>
      </c>
      <c r="D681" t="s">
        <v>67</v>
      </c>
      <c r="E681" s="25">
        <v>21504</v>
      </c>
      <c r="H681" s="32"/>
      <c r="K681" s="25"/>
    </row>
    <row r="682" spans="1:11" x14ac:dyDescent="0.25">
      <c r="A682" t="s">
        <v>344</v>
      </c>
      <c r="B682" s="32" t="s">
        <v>586</v>
      </c>
      <c r="C682" t="s">
        <v>68</v>
      </c>
      <c r="D682" t="s">
        <v>69</v>
      </c>
      <c r="E682" s="25">
        <v>3600</v>
      </c>
      <c r="H682" s="32"/>
      <c r="K682" s="25"/>
    </row>
    <row r="683" spans="1:11" x14ac:dyDescent="0.25">
      <c r="A683" t="s">
        <v>344</v>
      </c>
      <c r="B683" s="32" t="s">
        <v>586</v>
      </c>
      <c r="C683" t="s">
        <v>46</v>
      </c>
      <c r="D683" t="s">
        <v>47</v>
      </c>
      <c r="E683" s="25">
        <v>360</v>
      </c>
      <c r="H683" s="32"/>
      <c r="K683" s="25"/>
    </row>
    <row r="684" spans="1:11" x14ac:dyDescent="0.25">
      <c r="A684" t="s">
        <v>344</v>
      </c>
      <c r="B684" s="32" t="s">
        <v>585</v>
      </c>
      <c r="C684" t="s">
        <v>46</v>
      </c>
      <c r="D684" t="s">
        <v>47</v>
      </c>
      <c r="E684" s="25">
        <v>35677</v>
      </c>
      <c r="H684" s="32"/>
      <c r="K684" s="25"/>
    </row>
    <row r="685" spans="1:11" x14ac:dyDescent="0.25">
      <c r="A685" t="s">
        <v>344</v>
      </c>
      <c r="B685" s="32" t="s">
        <v>585</v>
      </c>
      <c r="C685" t="s">
        <v>70</v>
      </c>
      <c r="D685" t="s">
        <v>71</v>
      </c>
      <c r="E685" s="25">
        <v>31899</v>
      </c>
      <c r="H685" s="32"/>
      <c r="K685" s="25"/>
    </row>
    <row r="686" spans="1:11" x14ac:dyDescent="0.25">
      <c r="A686" t="s">
        <v>344</v>
      </c>
      <c r="B686" s="32" t="s">
        <v>586</v>
      </c>
      <c r="C686" t="s">
        <v>48</v>
      </c>
      <c r="D686" t="s">
        <v>49</v>
      </c>
      <c r="E686" s="25">
        <v>24</v>
      </c>
      <c r="H686" s="32"/>
      <c r="K686" s="25"/>
    </row>
    <row r="687" spans="1:11" x14ac:dyDescent="0.25">
      <c r="A687" t="s">
        <v>344</v>
      </c>
      <c r="B687" s="32" t="s">
        <v>585</v>
      </c>
      <c r="C687" t="s">
        <v>48</v>
      </c>
      <c r="D687" t="s">
        <v>49</v>
      </c>
      <c r="E687" s="25">
        <v>3076</v>
      </c>
      <c r="H687" s="32"/>
      <c r="K687" s="25"/>
    </row>
    <row r="688" spans="1:11" x14ac:dyDescent="0.25">
      <c r="A688" t="s">
        <v>344</v>
      </c>
      <c r="B688" s="32" t="s">
        <v>586</v>
      </c>
      <c r="C688" t="s">
        <v>50</v>
      </c>
      <c r="D688" t="s">
        <v>51</v>
      </c>
      <c r="E688" s="25">
        <v>18</v>
      </c>
      <c r="H688" s="32"/>
      <c r="K688" s="25"/>
    </row>
    <row r="689" spans="1:11" x14ac:dyDescent="0.25">
      <c r="A689" t="s">
        <v>344</v>
      </c>
      <c r="B689" s="32" t="s">
        <v>585</v>
      </c>
      <c r="C689" t="s">
        <v>50</v>
      </c>
      <c r="D689" t="s">
        <v>51</v>
      </c>
      <c r="E689" s="25">
        <v>1819</v>
      </c>
      <c r="H689" s="32"/>
      <c r="K689" s="25"/>
    </row>
    <row r="690" spans="1:11" x14ac:dyDescent="0.25">
      <c r="A690" t="s">
        <v>344</v>
      </c>
      <c r="B690" s="32" t="s">
        <v>585</v>
      </c>
      <c r="C690" t="s">
        <v>52</v>
      </c>
      <c r="D690" t="s">
        <v>53</v>
      </c>
      <c r="E690" s="25">
        <v>6837</v>
      </c>
      <c r="H690" s="32"/>
      <c r="K690" s="25"/>
    </row>
    <row r="691" spans="1:11" x14ac:dyDescent="0.25">
      <c r="A691" t="s">
        <v>344</v>
      </c>
      <c r="B691" s="32" t="s">
        <v>586</v>
      </c>
      <c r="C691" t="s">
        <v>54</v>
      </c>
      <c r="D691" t="s">
        <v>55</v>
      </c>
      <c r="E691" s="25">
        <v>8</v>
      </c>
      <c r="H691" s="32"/>
      <c r="K691" s="25"/>
    </row>
    <row r="692" spans="1:11" x14ac:dyDescent="0.25">
      <c r="A692" t="s">
        <v>344</v>
      </c>
      <c r="B692" s="32" t="s">
        <v>585</v>
      </c>
      <c r="C692" t="s">
        <v>54</v>
      </c>
      <c r="D692" t="s">
        <v>55</v>
      </c>
      <c r="E692" s="25">
        <v>3498</v>
      </c>
      <c r="H692" s="32"/>
      <c r="K692" s="25"/>
    </row>
    <row r="693" spans="1:11" x14ac:dyDescent="0.25">
      <c r="A693" t="s">
        <v>344</v>
      </c>
      <c r="B693" s="32" t="s">
        <v>586</v>
      </c>
      <c r="C693" t="s">
        <v>20</v>
      </c>
      <c r="D693" t="s">
        <v>21</v>
      </c>
      <c r="E693" s="25">
        <v>85</v>
      </c>
      <c r="H693" s="32"/>
      <c r="K693" s="25"/>
    </row>
    <row r="694" spans="1:11" x14ac:dyDescent="0.25">
      <c r="A694" t="s">
        <v>344</v>
      </c>
      <c r="B694" s="32" t="s">
        <v>585</v>
      </c>
      <c r="C694" t="s">
        <v>20</v>
      </c>
      <c r="D694" t="s">
        <v>21</v>
      </c>
      <c r="E694" s="25">
        <v>8395</v>
      </c>
      <c r="H694" s="32"/>
      <c r="K694" s="25"/>
    </row>
    <row r="695" spans="1:11" x14ac:dyDescent="0.25">
      <c r="A695" t="s">
        <v>344</v>
      </c>
      <c r="B695" s="32" t="s">
        <v>585</v>
      </c>
      <c r="C695" t="s">
        <v>72</v>
      </c>
      <c r="D695" t="s">
        <v>73</v>
      </c>
      <c r="E695" s="25">
        <v>155</v>
      </c>
      <c r="H695" s="32"/>
      <c r="K695" s="25"/>
    </row>
    <row r="696" spans="1:11" x14ac:dyDescent="0.25">
      <c r="A696" t="s">
        <v>344</v>
      </c>
      <c r="B696" s="32" t="s">
        <v>586</v>
      </c>
      <c r="C696" t="s">
        <v>112</v>
      </c>
      <c r="D696" t="s">
        <v>113</v>
      </c>
      <c r="E696" s="25">
        <v>4800</v>
      </c>
      <c r="H696" s="32"/>
      <c r="K696" s="25"/>
    </row>
    <row r="697" spans="1:11" x14ac:dyDescent="0.25">
      <c r="A697" t="s">
        <v>344</v>
      </c>
      <c r="B697" s="32" t="s">
        <v>586</v>
      </c>
      <c r="C697" t="s">
        <v>30</v>
      </c>
      <c r="D697" t="s">
        <v>31</v>
      </c>
      <c r="E697" s="25">
        <v>5500</v>
      </c>
      <c r="H697" s="32"/>
      <c r="K697" s="25"/>
    </row>
    <row r="698" spans="1:11" x14ac:dyDescent="0.25">
      <c r="A698" t="s">
        <v>344</v>
      </c>
      <c r="B698" s="32" t="s">
        <v>586</v>
      </c>
      <c r="C698" t="s">
        <v>32</v>
      </c>
      <c r="D698" t="s">
        <v>33</v>
      </c>
      <c r="E698" s="25">
        <v>1259</v>
      </c>
      <c r="H698" s="32"/>
      <c r="K698" s="25"/>
    </row>
    <row r="699" spans="1:11" x14ac:dyDescent="0.25">
      <c r="A699" t="s">
        <v>344</v>
      </c>
      <c r="B699" s="32" t="s">
        <v>586</v>
      </c>
      <c r="C699" t="s">
        <v>2</v>
      </c>
      <c r="D699" t="s">
        <v>3</v>
      </c>
      <c r="E699" s="25">
        <v>7000</v>
      </c>
      <c r="H699" s="32"/>
      <c r="K699" s="25"/>
    </row>
    <row r="700" spans="1:11" x14ac:dyDescent="0.25">
      <c r="A700" t="s">
        <v>344</v>
      </c>
      <c r="B700" s="32" t="s">
        <v>586</v>
      </c>
      <c r="C700" t="s">
        <v>38</v>
      </c>
      <c r="D700" t="s">
        <v>39</v>
      </c>
      <c r="E700" s="25">
        <v>250</v>
      </c>
      <c r="H700" s="32"/>
      <c r="K700" s="25"/>
    </row>
    <row r="701" spans="1:11" x14ac:dyDescent="0.25">
      <c r="A701" t="s">
        <v>344</v>
      </c>
      <c r="B701" s="32" t="s">
        <v>586</v>
      </c>
      <c r="C701" t="s">
        <v>6</v>
      </c>
      <c r="D701" t="s">
        <v>7</v>
      </c>
      <c r="E701" s="25">
        <v>3000</v>
      </c>
      <c r="H701" s="32"/>
      <c r="K701" s="25"/>
    </row>
    <row r="702" spans="1:11" x14ac:dyDescent="0.25">
      <c r="A702" t="s">
        <v>344</v>
      </c>
      <c r="B702" s="32" t="s">
        <v>586</v>
      </c>
      <c r="C702" t="s">
        <v>22</v>
      </c>
      <c r="D702" t="s">
        <v>23</v>
      </c>
      <c r="E702" s="25">
        <v>4000</v>
      </c>
      <c r="H702" s="32"/>
      <c r="K702" s="25"/>
    </row>
    <row r="703" spans="1:11" x14ac:dyDescent="0.25">
      <c r="A703" t="s">
        <v>344</v>
      </c>
      <c r="B703" s="32" t="s">
        <v>586</v>
      </c>
      <c r="C703" t="s">
        <v>118</v>
      </c>
      <c r="D703" t="s">
        <v>119</v>
      </c>
      <c r="E703" s="25">
        <v>10</v>
      </c>
      <c r="H703" s="32"/>
      <c r="K703" s="25"/>
    </row>
    <row r="704" spans="1:11" x14ac:dyDescent="0.25">
      <c r="A704" t="s">
        <v>344</v>
      </c>
      <c r="B704" s="32" t="s">
        <v>586</v>
      </c>
      <c r="C704" t="s">
        <v>24</v>
      </c>
      <c r="D704" t="s">
        <v>25</v>
      </c>
      <c r="E704" s="25">
        <v>2000</v>
      </c>
      <c r="H704" s="32"/>
      <c r="K704" s="25"/>
    </row>
    <row r="705" spans="1:11" x14ac:dyDescent="0.25">
      <c r="A705" t="s">
        <v>344</v>
      </c>
      <c r="B705" s="32" t="s">
        <v>586</v>
      </c>
      <c r="C705" t="s">
        <v>10</v>
      </c>
      <c r="D705" t="s">
        <v>11</v>
      </c>
      <c r="E705" s="25">
        <v>4750</v>
      </c>
      <c r="H705" s="32"/>
      <c r="K705" s="25"/>
    </row>
    <row r="706" spans="1:11" x14ac:dyDescent="0.25">
      <c r="A706" t="s">
        <v>344</v>
      </c>
      <c r="B706" s="32" t="s">
        <v>586</v>
      </c>
      <c r="C706" t="s">
        <v>120</v>
      </c>
      <c r="D706" t="s">
        <v>121</v>
      </c>
      <c r="E706" s="25">
        <v>3600</v>
      </c>
      <c r="H706" s="32"/>
      <c r="K706" s="25"/>
    </row>
    <row r="707" spans="1:11" x14ac:dyDescent="0.25">
      <c r="A707" t="s">
        <v>344</v>
      </c>
      <c r="B707" s="32" t="s">
        <v>586</v>
      </c>
      <c r="C707" t="s">
        <v>12</v>
      </c>
      <c r="D707" t="s">
        <v>13</v>
      </c>
      <c r="E707" s="25">
        <v>7500</v>
      </c>
      <c r="H707" s="32"/>
      <c r="K707" s="25"/>
    </row>
    <row r="708" spans="1:11" x14ac:dyDescent="0.25">
      <c r="A708" t="s">
        <v>344</v>
      </c>
      <c r="B708" s="32" t="s">
        <v>586</v>
      </c>
      <c r="C708" t="s">
        <v>98</v>
      </c>
      <c r="D708" t="s">
        <v>99</v>
      </c>
      <c r="E708" s="25">
        <v>8000</v>
      </c>
      <c r="H708" s="32"/>
      <c r="K708" s="25"/>
    </row>
    <row r="709" spans="1:11" x14ac:dyDescent="0.25">
      <c r="A709" t="s">
        <v>344</v>
      </c>
      <c r="B709" s="32" t="s">
        <v>586</v>
      </c>
      <c r="C709" t="s">
        <v>100</v>
      </c>
      <c r="D709" t="s">
        <v>101</v>
      </c>
      <c r="E709" s="25">
        <v>2100</v>
      </c>
      <c r="H709" s="32"/>
      <c r="K709" s="25"/>
    </row>
    <row r="710" spans="1:11" x14ac:dyDescent="0.25">
      <c r="A710" t="s">
        <v>344</v>
      </c>
      <c r="B710" s="32" t="s">
        <v>586</v>
      </c>
      <c r="C710" t="s">
        <v>102</v>
      </c>
      <c r="D710" t="s">
        <v>103</v>
      </c>
      <c r="E710" s="25">
        <v>4400</v>
      </c>
      <c r="H710" s="32"/>
      <c r="K710" s="25"/>
    </row>
    <row r="711" spans="1:11" x14ac:dyDescent="0.25">
      <c r="A711" t="s">
        <v>344</v>
      </c>
      <c r="B711" s="32" t="s">
        <v>586</v>
      </c>
      <c r="C711" t="s">
        <v>104</v>
      </c>
      <c r="D711" t="s">
        <v>105</v>
      </c>
      <c r="E711" s="25">
        <v>7000</v>
      </c>
      <c r="H711" s="32"/>
      <c r="K711" s="25"/>
    </row>
    <row r="712" spans="1:11" x14ac:dyDescent="0.25">
      <c r="A712" t="s">
        <v>344</v>
      </c>
      <c r="B712" s="32" t="s">
        <v>586</v>
      </c>
      <c r="C712" t="s">
        <v>122</v>
      </c>
      <c r="D712" t="s">
        <v>123</v>
      </c>
      <c r="E712" s="25">
        <v>2500</v>
      </c>
      <c r="H712" s="32"/>
      <c r="K712" s="25"/>
    </row>
    <row r="713" spans="1:11" x14ac:dyDescent="0.25">
      <c r="A713" t="s">
        <v>344</v>
      </c>
      <c r="B713" s="32" t="s">
        <v>586</v>
      </c>
      <c r="C713" t="s">
        <v>28</v>
      </c>
      <c r="D713" t="s">
        <v>29</v>
      </c>
      <c r="E713" s="25">
        <v>1600</v>
      </c>
      <c r="H713" s="32"/>
      <c r="K713" s="25"/>
    </row>
    <row r="714" spans="1:11" x14ac:dyDescent="0.25">
      <c r="A714" t="s">
        <v>344</v>
      </c>
      <c r="B714" s="32" t="s">
        <v>586</v>
      </c>
      <c r="C714" t="s">
        <v>88</v>
      </c>
      <c r="D714" t="s">
        <v>89</v>
      </c>
      <c r="E714" s="25">
        <v>2500</v>
      </c>
      <c r="H714" s="32"/>
      <c r="K714" s="25"/>
    </row>
    <row r="715" spans="1:11" x14ac:dyDescent="0.25">
      <c r="A715" t="s">
        <v>344</v>
      </c>
      <c r="B715" s="32" t="s">
        <v>587</v>
      </c>
      <c r="C715" t="s">
        <v>190</v>
      </c>
      <c r="D715" t="s">
        <v>191</v>
      </c>
      <c r="E715" s="25">
        <v>7807</v>
      </c>
      <c r="H715" s="32"/>
      <c r="K715" s="25"/>
    </row>
    <row r="716" spans="1:11" x14ac:dyDescent="0.25">
      <c r="A716" t="s">
        <v>344</v>
      </c>
      <c r="B716" s="32" t="s">
        <v>586</v>
      </c>
      <c r="C716" t="s">
        <v>161</v>
      </c>
      <c r="D716" t="s">
        <v>162</v>
      </c>
      <c r="E716" s="25">
        <v>20</v>
      </c>
      <c r="H716" s="32"/>
      <c r="K716" s="25"/>
    </row>
    <row r="717" spans="1:11" x14ac:dyDescent="0.25">
      <c r="A717" t="s">
        <v>344</v>
      </c>
      <c r="B717" s="32" t="s">
        <v>586</v>
      </c>
      <c r="C717" t="s">
        <v>90</v>
      </c>
      <c r="D717" t="s">
        <v>91</v>
      </c>
      <c r="E717" s="25">
        <v>2250</v>
      </c>
      <c r="H717" s="32"/>
      <c r="K717" s="25"/>
    </row>
    <row r="718" spans="1:11" x14ac:dyDescent="0.25">
      <c r="A718" t="s">
        <v>344</v>
      </c>
      <c r="B718" s="32" t="s">
        <v>586</v>
      </c>
      <c r="C718" t="s">
        <v>165</v>
      </c>
      <c r="D718" t="s">
        <v>166</v>
      </c>
      <c r="E718" s="25">
        <v>8100</v>
      </c>
      <c r="H718" s="32"/>
      <c r="K718" s="25"/>
    </row>
    <row r="719" spans="1:11" x14ac:dyDescent="0.25">
      <c r="A719" t="s">
        <v>344</v>
      </c>
      <c r="B719" s="32" t="s">
        <v>586</v>
      </c>
      <c r="C719" t="s">
        <v>167</v>
      </c>
      <c r="D719" t="s">
        <v>168</v>
      </c>
      <c r="E719" s="25">
        <v>22000</v>
      </c>
      <c r="H719" s="32"/>
      <c r="K719" s="25"/>
    </row>
    <row r="720" spans="1:11" x14ac:dyDescent="0.25">
      <c r="A720" t="s">
        <v>344</v>
      </c>
      <c r="B720" s="32" t="s">
        <v>586</v>
      </c>
      <c r="C720" t="s">
        <v>169</v>
      </c>
      <c r="D720" t="s">
        <v>170</v>
      </c>
      <c r="E720" s="25">
        <v>13500</v>
      </c>
      <c r="H720" s="32"/>
      <c r="K720" s="25"/>
    </row>
    <row r="721" spans="1:11" x14ac:dyDescent="0.25">
      <c r="A721" t="s">
        <v>344</v>
      </c>
      <c r="B721" s="32" t="s">
        <v>586</v>
      </c>
      <c r="C721" t="s">
        <v>94</v>
      </c>
      <c r="D721" t="s">
        <v>95</v>
      </c>
      <c r="E721" s="25">
        <v>3500</v>
      </c>
      <c r="H721" s="32"/>
      <c r="K721" s="25"/>
    </row>
    <row r="722" spans="1:11" x14ac:dyDescent="0.25">
      <c r="A722" t="s">
        <v>344</v>
      </c>
      <c r="B722" s="32" t="s">
        <v>586</v>
      </c>
      <c r="C722" t="s">
        <v>40</v>
      </c>
      <c r="D722" t="s">
        <v>41</v>
      </c>
      <c r="E722" s="25">
        <v>100</v>
      </c>
    </row>
    <row r="723" spans="1:11" x14ac:dyDescent="0.25">
      <c r="A723" t="s">
        <v>344</v>
      </c>
      <c r="B723" s="32" t="s">
        <v>586</v>
      </c>
      <c r="C723" t="s">
        <v>42</v>
      </c>
      <c r="D723" t="s">
        <v>43</v>
      </c>
      <c r="E723" s="25">
        <v>5000</v>
      </c>
    </row>
    <row r="724" spans="1:11" ht="15.75" thickBot="1" x14ac:dyDescent="0.3">
      <c r="A724" s="15"/>
      <c r="B724" s="6" t="s">
        <v>515</v>
      </c>
      <c r="E724" s="7">
        <f>SUM(E679:E723)</f>
        <v>696960</v>
      </c>
    </row>
    <row r="725" spans="1:11" ht="16.5" thickTop="1" thickBot="1" x14ac:dyDescent="0.3">
      <c r="A725" s="15"/>
      <c r="E725" s="10"/>
    </row>
    <row r="726" spans="1:11" ht="16.5" thickBot="1" x14ac:dyDescent="0.3">
      <c r="A726" s="18"/>
      <c r="B726" s="28" t="s">
        <v>390</v>
      </c>
      <c r="C726" s="29"/>
      <c r="D726" s="29"/>
      <c r="E726" s="30"/>
    </row>
    <row r="727" spans="1:11" x14ac:dyDescent="0.25">
      <c r="A727" s="15" t="s">
        <v>353</v>
      </c>
      <c r="B727" t="s">
        <v>588</v>
      </c>
      <c r="C727" s="13">
        <v>57110099</v>
      </c>
      <c r="D727" t="s">
        <v>412</v>
      </c>
      <c r="E727" s="10">
        <v>233840</v>
      </c>
    </row>
    <row r="728" spans="1:11" ht="15.75" thickBot="1" x14ac:dyDescent="0.3">
      <c r="A728" s="19" t="s">
        <v>439</v>
      </c>
      <c r="E728" s="7">
        <f>SUM(E727)</f>
        <v>233840</v>
      </c>
    </row>
    <row r="729" spans="1:11" ht="15.75" thickTop="1" x14ac:dyDescent="0.25">
      <c r="A729" s="19"/>
      <c r="E729" s="10"/>
    </row>
    <row r="730" spans="1:11" x14ac:dyDescent="0.25">
      <c r="A730" s="15" t="s">
        <v>353</v>
      </c>
      <c r="B730" t="s">
        <v>589</v>
      </c>
      <c r="C730" s="13" t="s">
        <v>62</v>
      </c>
      <c r="D730" t="s">
        <v>63</v>
      </c>
      <c r="E730" s="10">
        <v>189061</v>
      </c>
    </row>
    <row r="731" spans="1:11" x14ac:dyDescent="0.25">
      <c r="A731" s="15" t="s">
        <v>353</v>
      </c>
      <c r="B731" t="s">
        <v>589</v>
      </c>
      <c r="C731" s="13" t="s">
        <v>68</v>
      </c>
      <c r="D731" t="s">
        <v>69</v>
      </c>
      <c r="E731" s="10">
        <v>3738</v>
      </c>
    </row>
    <row r="732" spans="1:11" x14ac:dyDescent="0.25">
      <c r="A732" s="15" t="s">
        <v>353</v>
      </c>
      <c r="B732" t="s">
        <v>589</v>
      </c>
      <c r="C732" s="13" t="s">
        <v>46</v>
      </c>
      <c r="D732" t="s">
        <v>47</v>
      </c>
      <c r="E732" s="10">
        <v>12637</v>
      </c>
    </row>
    <row r="733" spans="1:11" x14ac:dyDescent="0.25">
      <c r="A733" s="15" t="s">
        <v>353</v>
      </c>
      <c r="B733" t="s">
        <v>589</v>
      </c>
      <c r="C733" s="13" t="s">
        <v>70</v>
      </c>
      <c r="D733" t="s">
        <v>71</v>
      </c>
      <c r="E733" s="10">
        <v>24</v>
      </c>
    </row>
    <row r="734" spans="1:11" x14ac:dyDescent="0.25">
      <c r="A734" s="15" t="s">
        <v>353</v>
      </c>
      <c r="B734" t="s">
        <v>589</v>
      </c>
      <c r="C734" s="13" t="s">
        <v>48</v>
      </c>
      <c r="D734" t="s">
        <v>49</v>
      </c>
      <c r="E734" s="10">
        <v>1255</v>
      </c>
    </row>
    <row r="735" spans="1:11" x14ac:dyDescent="0.25">
      <c r="A735" s="15" t="s">
        <v>353</v>
      </c>
      <c r="B735" t="s">
        <v>589</v>
      </c>
      <c r="C735" s="13" t="s">
        <v>50</v>
      </c>
      <c r="D735" t="s">
        <v>51</v>
      </c>
      <c r="E735" s="10">
        <v>752</v>
      </c>
    </row>
    <row r="736" spans="1:11" x14ac:dyDescent="0.25">
      <c r="A736" s="15" t="s">
        <v>353</v>
      </c>
      <c r="B736" t="s">
        <v>589</v>
      </c>
      <c r="C736" s="13" t="s">
        <v>54</v>
      </c>
      <c r="D736" t="s">
        <v>55</v>
      </c>
      <c r="E736" s="10">
        <v>1418</v>
      </c>
    </row>
    <row r="737" spans="1:5" x14ac:dyDescent="0.25">
      <c r="A737" s="15" t="s">
        <v>353</v>
      </c>
      <c r="B737" t="s">
        <v>589</v>
      </c>
      <c r="C737" s="13" t="s">
        <v>20</v>
      </c>
      <c r="D737" t="s">
        <v>21</v>
      </c>
      <c r="E737" s="10">
        <v>3470</v>
      </c>
    </row>
    <row r="738" spans="1:5" x14ac:dyDescent="0.25">
      <c r="A738" s="15" t="s">
        <v>353</v>
      </c>
      <c r="B738" t="s">
        <v>589</v>
      </c>
      <c r="C738" s="13" t="s">
        <v>72</v>
      </c>
      <c r="D738" t="s">
        <v>73</v>
      </c>
      <c r="E738" s="10">
        <v>24</v>
      </c>
    </row>
    <row r="739" spans="1:5" x14ac:dyDescent="0.25">
      <c r="A739" s="15" t="s">
        <v>353</v>
      </c>
      <c r="B739" t="s">
        <v>589</v>
      </c>
      <c r="C739" s="13" t="s">
        <v>112</v>
      </c>
      <c r="D739" t="s">
        <v>113</v>
      </c>
      <c r="E739" s="10">
        <v>1500</v>
      </c>
    </row>
    <row r="740" spans="1:5" x14ac:dyDescent="0.25">
      <c r="A740" s="15" t="s">
        <v>353</v>
      </c>
      <c r="B740" t="s">
        <v>589</v>
      </c>
      <c r="C740" s="13" t="s">
        <v>38</v>
      </c>
      <c r="D740" t="s">
        <v>39</v>
      </c>
      <c r="E740" s="10">
        <v>2000</v>
      </c>
    </row>
    <row r="741" spans="1:5" x14ac:dyDescent="0.25">
      <c r="A741" s="15" t="s">
        <v>353</v>
      </c>
      <c r="B741" t="s">
        <v>589</v>
      </c>
      <c r="C741" s="13" t="s">
        <v>10</v>
      </c>
      <c r="D741" t="s">
        <v>11</v>
      </c>
      <c r="E741" s="10">
        <v>500</v>
      </c>
    </row>
    <row r="742" spans="1:5" x14ac:dyDescent="0.25">
      <c r="A742" s="15" t="s">
        <v>353</v>
      </c>
      <c r="B742" t="s">
        <v>589</v>
      </c>
      <c r="C742" s="13" t="s">
        <v>12</v>
      </c>
      <c r="D742" t="s">
        <v>13</v>
      </c>
      <c r="E742" s="10">
        <v>3000</v>
      </c>
    </row>
    <row r="743" spans="1:5" x14ac:dyDescent="0.25">
      <c r="A743" s="15" t="s">
        <v>353</v>
      </c>
      <c r="B743" t="s">
        <v>589</v>
      </c>
      <c r="C743" s="13" t="s">
        <v>98</v>
      </c>
      <c r="D743" t="s">
        <v>99</v>
      </c>
      <c r="E743" s="10">
        <v>3000</v>
      </c>
    </row>
    <row r="744" spans="1:5" x14ac:dyDescent="0.25">
      <c r="A744" s="15" t="s">
        <v>353</v>
      </c>
      <c r="B744" t="s">
        <v>589</v>
      </c>
      <c r="C744" s="13" t="s">
        <v>100</v>
      </c>
      <c r="D744" t="s">
        <v>101</v>
      </c>
      <c r="E744" s="10">
        <v>2000</v>
      </c>
    </row>
    <row r="745" spans="1:5" x14ac:dyDescent="0.25">
      <c r="A745" s="15" t="s">
        <v>353</v>
      </c>
      <c r="B745" t="s">
        <v>589</v>
      </c>
      <c r="C745" s="13" t="s">
        <v>102</v>
      </c>
      <c r="D745" t="s">
        <v>103</v>
      </c>
      <c r="E745" s="10">
        <v>1500</v>
      </c>
    </row>
    <row r="746" spans="1:5" x14ac:dyDescent="0.25">
      <c r="A746" s="15" t="s">
        <v>353</v>
      </c>
      <c r="B746" t="s">
        <v>589</v>
      </c>
      <c r="C746" s="13" t="s">
        <v>104</v>
      </c>
      <c r="D746" t="s">
        <v>105</v>
      </c>
      <c r="E746" s="10">
        <v>2000</v>
      </c>
    </row>
    <row r="747" spans="1:5" x14ac:dyDescent="0.25">
      <c r="A747" s="15" t="s">
        <v>353</v>
      </c>
      <c r="B747" t="s">
        <v>589</v>
      </c>
      <c r="C747" s="13" t="s">
        <v>122</v>
      </c>
      <c r="D747" t="s">
        <v>123</v>
      </c>
      <c r="E747" s="10">
        <v>500</v>
      </c>
    </row>
    <row r="748" spans="1:5" x14ac:dyDescent="0.25">
      <c r="A748" s="15" t="s">
        <v>353</v>
      </c>
      <c r="B748" t="s">
        <v>590</v>
      </c>
      <c r="C748" s="13" t="s">
        <v>190</v>
      </c>
      <c r="D748" t="s">
        <v>191</v>
      </c>
      <c r="E748" s="10">
        <v>3261</v>
      </c>
    </row>
    <row r="749" spans="1:5" x14ac:dyDescent="0.25">
      <c r="A749" s="15" t="s">
        <v>353</v>
      </c>
      <c r="B749" t="s">
        <v>589</v>
      </c>
      <c r="C749" s="13" t="s">
        <v>90</v>
      </c>
      <c r="D749" t="s">
        <v>91</v>
      </c>
      <c r="E749" s="10">
        <v>1200</v>
      </c>
    </row>
    <row r="750" spans="1:5" x14ac:dyDescent="0.25">
      <c r="A750" s="15" t="s">
        <v>353</v>
      </c>
      <c r="B750" t="s">
        <v>589</v>
      </c>
      <c r="C750" s="13" t="s">
        <v>94</v>
      </c>
      <c r="D750" t="s">
        <v>95</v>
      </c>
      <c r="E750" s="10">
        <v>1000</v>
      </c>
    </row>
    <row r="751" spans="1:5" ht="15.75" thickBot="1" x14ac:dyDescent="0.3">
      <c r="A751" s="15"/>
      <c r="B751" s="6" t="s">
        <v>515</v>
      </c>
      <c r="E751" s="7">
        <f>SUM(E730:E750)</f>
        <v>233840</v>
      </c>
    </row>
    <row r="752" spans="1:5" ht="16.5" thickTop="1" thickBot="1" x14ac:dyDescent="0.3">
      <c r="A752" s="15"/>
      <c r="E752" s="10"/>
    </row>
    <row r="753" spans="1:5" ht="16.5" thickBot="1" x14ac:dyDescent="0.3">
      <c r="A753" s="18"/>
      <c r="B753" s="28" t="s">
        <v>391</v>
      </c>
      <c r="C753" s="29"/>
      <c r="D753" s="29"/>
      <c r="E753" s="30"/>
    </row>
    <row r="754" spans="1:5" x14ac:dyDescent="0.25">
      <c r="A754" s="15" t="s">
        <v>354</v>
      </c>
      <c r="B754" t="s">
        <v>591</v>
      </c>
      <c r="C754" s="13">
        <v>57110099</v>
      </c>
      <c r="D754" t="s">
        <v>412</v>
      </c>
      <c r="E754" s="10">
        <v>315650</v>
      </c>
    </row>
    <row r="755" spans="1:5" ht="15.75" thickBot="1" x14ac:dyDescent="0.3">
      <c r="A755" s="19" t="s">
        <v>440</v>
      </c>
      <c r="E755" s="7">
        <f>SUM(E754)</f>
        <v>315650</v>
      </c>
    </row>
    <row r="756" spans="1:5" ht="15.75" thickTop="1" x14ac:dyDescent="0.25">
      <c r="A756" s="19"/>
      <c r="E756" s="10"/>
    </row>
    <row r="757" spans="1:5" x14ac:dyDescent="0.25">
      <c r="A757" s="15" t="s">
        <v>354</v>
      </c>
      <c r="B757" t="s">
        <v>592</v>
      </c>
      <c r="C757" s="13" t="s">
        <v>62</v>
      </c>
      <c r="D757" t="s">
        <v>63</v>
      </c>
      <c r="E757" s="10">
        <v>260995</v>
      </c>
    </row>
    <row r="758" spans="1:5" x14ac:dyDescent="0.25">
      <c r="A758" s="15" t="s">
        <v>354</v>
      </c>
      <c r="B758" t="s">
        <v>592</v>
      </c>
      <c r="C758" s="13" t="s">
        <v>68</v>
      </c>
      <c r="D758" t="s">
        <v>69</v>
      </c>
      <c r="E758" s="10">
        <v>4938</v>
      </c>
    </row>
    <row r="759" spans="1:5" x14ac:dyDescent="0.25">
      <c r="A759" s="15" t="s">
        <v>354</v>
      </c>
      <c r="B759" t="s">
        <v>592</v>
      </c>
      <c r="C759" s="13" t="s">
        <v>46</v>
      </c>
      <c r="D759" t="s">
        <v>47</v>
      </c>
      <c r="E759" s="10">
        <v>19162</v>
      </c>
    </row>
    <row r="760" spans="1:5" x14ac:dyDescent="0.25">
      <c r="A760" s="15" t="s">
        <v>354</v>
      </c>
      <c r="B760" t="s">
        <v>592</v>
      </c>
      <c r="C760" s="13" t="s">
        <v>70</v>
      </c>
      <c r="D760" t="s">
        <v>71</v>
      </c>
      <c r="E760" s="10">
        <v>9815</v>
      </c>
    </row>
    <row r="761" spans="1:5" x14ac:dyDescent="0.25">
      <c r="A761" s="15" t="s">
        <v>354</v>
      </c>
      <c r="B761" t="s">
        <v>592</v>
      </c>
      <c r="C761" s="13" t="s">
        <v>48</v>
      </c>
      <c r="D761" t="s">
        <v>49</v>
      </c>
      <c r="E761" s="10">
        <v>1737</v>
      </c>
    </row>
    <row r="762" spans="1:5" x14ac:dyDescent="0.25">
      <c r="A762" s="15" t="s">
        <v>354</v>
      </c>
      <c r="B762" t="s">
        <v>592</v>
      </c>
      <c r="C762" s="13" t="s">
        <v>50</v>
      </c>
      <c r="D762" t="s">
        <v>51</v>
      </c>
      <c r="E762" s="10">
        <v>1037</v>
      </c>
    </row>
    <row r="763" spans="1:5" x14ac:dyDescent="0.25">
      <c r="A763" s="15" t="s">
        <v>354</v>
      </c>
      <c r="B763" t="s">
        <v>592</v>
      </c>
      <c r="C763" s="13" t="s">
        <v>54</v>
      </c>
      <c r="D763" t="s">
        <v>55</v>
      </c>
      <c r="E763" s="10">
        <v>1957</v>
      </c>
    </row>
    <row r="764" spans="1:5" x14ac:dyDescent="0.25">
      <c r="A764" s="15" t="s">
        <v>354</v>
      </c>
      <c r="B764" t="s">
        <v>592</v>
      </c>
      <c r="C764" s="13" t="s">
        <v>20</v>
      </c>
      <c r="D764" t="s">
        <v>21</v>
      </c>
      <c r="E764" s="10">
        <v>4787</v>
      </c>
    </row>
    <row r="765" spans="1:5" x14ac:dyDescent="0.25">
      <c r="A765" s="15" t="s">
        <v>354</v>
      </c>
      <c r="B765" t="s">
        <v>592</v>
      </c>
      <c r="C765" s="13" t="s">
        <v>72</v>
      </c>
      <c r="D765" t="s">
        <v>73</v>
      </c>
      <c r="E765" s="10">
        <v>48</v>
      </c>
    </row>
    <row r="766" spans="1:5" x14ac:dyDescent="0.25">
      <c r="A766" s="15" t="s">
        <v>354</v>
      </c>
      <c r="B766" t="s">
        <v>592</v>
      </c>
      <c r="C766" s="13" t="s">
        <v>112</v>
      </c>
      <c r="D766" t="s">
        <v>113</v>
      </c>
      <c r="E766" s="10">
        <v>500</v>
      </c>
    </row>
    <row r="767" spans="1:5" x14ac:dyDescent="0.25">
      <c r="A767" s="15" t="s">
        <v>354</v>
      </c>
      <c r="B767" t="s">
        <v>592</v>
      </c>
      <c r="C767" s="13" t="s">
        <v>38</v>
      </c>
      <c r="D767" t="s">
        <v>39</v>
      </c>
      <c r="E767" s="10">
        <v>125</v>
      </c>
    </row>
    <row r="768" spans="1:5" x14ac:dyDescent="0.25">
      <c r="A768" s="15" t="s">
        <v>354</v>
      </c>
      <c r="B768" t="s">
        <v>592</v>
      </c>
      <c r="C768" s="13" t="s">
        <v>118</v>
      </c>
      <c r="D768" t="s">
        <v>119</v>
      </c>
      <c r="E768" s="10">
        <v>10</v>
      </c>
    </row>
    <row r="769" spans="1:5" x14ac:dyDescent="0.25">
      <c r="A769" s="15" t="s">
        <v>354</v>
      </c>
      <c r="B769" t="s">
        <v>592</v>
      </c>
      <c r="C769" s="13" t="s">
        <v>10</v>
      </c>
      <c r="D769" t="s">
        <v>11</v>
      </c>
      <c r="E769" s="10">
        <v>30</v>
      </c>
    </row>
    <row r="770" spans="1:5" x14ac:dyDescent="0.25">
      <c r="A770" s="15" t="s">
        <v>354</v>
      </c>
      <c r="B770" t="s">
        <v>592</v>
      </c>
      <c r="C770" s="13" t="s">
        <v>12</v>
      </c>
      <c r="D770" t="s">
        <v>13</v>
      </c>
      <c r="E770" s="10">
        <v>430</v>
      </c>
    </row>
    <row r="771" spans="1:5" x14ac:dyDescent="0.25">
      <c r="A771" s="15" t="s">
        <v>354</v>
      </c>
      <c r="B771" t="s">
        <v>592</v>
      </c>
      <c r="C771" s="13" t="s">
        <v>98</v>
      </c>
      <c r="D771" t="s">
        <v>99</v>
      </c>
      <c r="E771" s="10">
        <v>814</v>
      </c>
    </row>
    <row r="772" spans="1:5" x14ac:dyDescent="0.25">
      <c r="A772" s="15" t="s">
        <v>354</v>
      </c>
      <c r="B772" t="s">
        <v>592</v>
      </c>
      <c r="C772" s="13" t="s">
        <v>100</v>
      </c>
      <c r="D772" t="s">
        <v>101</v>
      </c>
      <c r="E772" s="10">
        <v>400</v>
      </c>
    </row>
    <row r="773" spans="1:5" x14ac:dyDescent="0.25">
      <c r="A773" s="15" t="s">
        <v>354</v>
      </c>
      <c r="B773" t="s">
        <v>592</v>
      </c>
      <c r="C773" s="13" t="s">
        <v>102</v>
      </c>
      <c r="D773" t="s">
        <v>103</v>
      </c>
      <c r="E773" s="10">
        <v>1200</v>
      </c>
    </row>
    <row r="774" spans="1:5" x14ac:dyDescent="0.25">
      <c r="A774" s="15" t="s">
        <v>354</v>
      </c>
      <c r="B774" t="s">
        <v>592</v>
      </c>
      <c r="C774" s="13" t="s">
        <v>104</v>
      </c>
      <c r="D774" t="s">
        <v>105</v>
      </c>
      <c r="E774" s="10">
        <v>400</v>
      </c>
    </row>
    <row r="775" spans="1:5" x14ac:dyDescent="0.25">
      <c r="A775" s="15" t="s">
        <v>354</v>
      </c>
      <c r="B775" t="s">
        <v>592</v>
      </c>
      <c r="C775" s="13" t="s">
        <v>122</v>
      </c>
      <c r="D775" t="s">
        <v>123</v>
      </c>
      <c r="E775" s="10">
        <v>100</v>
      </c>
    </row>
    <row r="776" spans="1:5" x14ac:dyDescent="0.25">
      <c r="A776" s="15" t="s">
        <v>354</v>
      </c>
      <c r="B776" t="s">
        <v>592</v>
      </c>
      <c r="C776" s="13" t="s">
        <v>28</v>
      </c>
      <c r="D776" t="s">
        <v>29</v>
      </c>
      <c r="E776" s="10">
        <v>300</v>
      </c>
    </row>
    <row r="777" spans="1:5" x14ac:dyDescent="0.25">
      <c r="A777" s="15" t="s">
        <v>354</v>
      </c>
      <c r="B777" t="s">
        <v>593</v>
      </c>
      <c r="C777" s="13" t="s">
        <v>190</v>
      </c>
      <c r="D777" t="s">
        <v>191</v>
      </c>
      <c r="E777" s="10">
        <v>5175</v>
      </c>
    </row>
    <row r="778" spans="1:5" x14ac:dyDescent="0.25">
      <c r="A778" s="15" t="s">
        <v>354</v>
      </c>
      <c r="B778" t="s">
        <v>592</v>
      </c>
      <c r="C778" s="13" t="s">
        <v>90</v>
      </c>
      <c r="D778" t="s">
        <v>91</v>
      </c>
      <c r="E778" s="10">
        <v>190</v>
      </c>
    </row>
    <row r="779" spans="1:5" x14ac:dyDescent="0.25">
      <c r="A779" s="15" t="s">
        <v>354</v>
      </c>
      <c r="B779" t="s">
        <v>592</v>
      </c>
      <c r="C779" s="13" t="s">
        <v>40</v>
      </c>
      <c r="D779" t="s">
        <v>41</v>
      </c>
      <c r="E779" s="10">
        <v>1400</v>
      </c>
    </row>
    <row r="780" spans="1:5" x14ac:dyDescent="0.25">
      <c r="A780" s="15" t="s">
        <v>354</v>
      </c>
      <c r="B780" t="s">
        <v>592</v>
      </c>
      <c r="C780" s="13" t="s">
        <v>42</v>
      </c>
      <c r="D780" t="s">
        <v>43</v>
      </c>
      <c r="E780" s="10">
        <v>100</v>
      </c>
    </row>
    <row r="781" spans="1:5" ht="15.75" thickBot="1" x14ac:dyDescent="0.3">
      <c r="A781" s="15"/>
      <c r="B781" s="6" t="s">
        <v>515</v>
      </c>
      <c r="E781" s="7">
        <f>SUM(E757:E780)</f>
        <v>315650</v>
      </c>
    </row>
    <row r="782" spans="1:5" ht="16.5" thickTop="1" thickBot="1" x14ac:dyDescent="0.3">
      <c r="A782" s="15"/>
      <c r="E782" s="10"/>
    </row>
    <row r="783" spans="1:5" ht="16.5" thickBot="1" x14ac:dyDescent="0.3">
      <c r="A783" s="18"/>
      <c r="B783" s="28" t="s">
        <v>392</v>
      </c>
      <c r="C783" s="29"/>
      <c r="D783" s="29"/>
      <c r="E783" s="30"/>
    </row>
    <row r="784" spans="1:5" x14ac:dyDescent="0.25">
      <c r="A784" s="15" t="s">
        <v>331</v>
      </c>
      <c r="B784" t="s">
        <v>594</v>
      </c>
      <c r="C784" s="13">
        <v>56150000</v>
      </c>
      <c r="D784" t="s">
        <v>441</v>
      </c>
      <c r="E784" s="10">
        <v>5148872</v>
      </c>
    </row>
    <row r="785" spans="1:5" x14ac:dyDescent="0.25">
      <c r="A785" s="15" t="s">
        <v>331</v>
      </c>
      <c r="B785" t="s">
        <v>594</v>
      </c>
      <c r="C785" s="13">
        <v>56990000</v>
      </c>
      <c r="D785" t="s">
        <v>595</v>
      </c>
      <c r="E785" s="10">
        <v>50000</v>
      </c>
    </row>
    <row r="786" spans="1:5" x14ac:dyDescent="0.25">
      <c r="A786" s="15" t="s">
        <v>331</v>
      </c>
      <c r="B786" t="s">
        <v>594</v>
      </c>
      <c r="C786" s="13">
        <v>57110000</v>
      </c>
      <c r="D786" t="s">
        <v>442</v>
      </c>
      <c r="E786" s="10">
        <v>27658745</v>
      </c>
    </row>
    <row r="787" spans="1:5" x14ac:dyDescent="0.25">
      <c r="A787" s="15" t="s">
        <v>331</v>
      </c>
      <c r="B787" t="s">
        <v>594</v>
      </c>
      <c r="C787" s="13">
        <v>57110099</v>
      </c>
      <c r="D787" t="s">
        <v>412</v>
      </c>
      <c r="E787" s="10">
        <v>-25726299</v>
      </c>
    </row>
    <row r="788" spans="1:5" x14ac:dyDescent="0.25">
      <c r="A788" s="15" t="s">
        <v>331</v>
      </c>
      <c r="B788" t="s">
        <v>594</v>
      </c>
      <c r="C788" s="13">
        <v>57120000</v>
      </c>
      <c r="D788" t="s">
        <v>443</v>
      </c>
      <c r="E788" s="10">
        <v>150000</v>
      </c>
    </row>
    <row r="789" spans="1:5" x14ac:dyDescent="0.25">
      <c r="A789" s="15" t="s">
        <v>331</v>
      </c>
      <c r="B789" t="s">
        <v>594</v>
      </c>
      <c r="C789" s="13">
        <v>57130000</v>
      </c>
      <c r="D789" t="s">
        <v>444</v>
      </c>
      <c r="E789" s="10">
        <v>15000</v>
      </c>
    </row>
    <row r="790" spans="1:5" x14ac:dyDescent="0.25">
      <c r="A790" s="15" t="s">
        <v>331</v>
      </c>
      <c r="B790" t="s">
        <v>594</v>
      </c>
      <c r="C790" s="13">
        <v>57420001</v>
      </c>
      <c r="D790" t="s">
        <v>445</v>
      </c>
      <c r="E790" s="10">
        <v>105540</v>
      </c>
    </row>
    <row r="791" spans="1:5" x14ac:dyDescent="0.25">
      <c r="A791" s="15" t="s">
        <v>331</v>
      </c>
      <c r="B791" t="s">
        <v>594</v>
      </c>
      <c r="C791" s="13">
        <v>57990003</v>
      </c>
      <c r="D791" t="s">
        <v>596</v>
      </c>
      <c r="E791" s="10">
        <v>727</v>
      </c>
    </row>
    <row r="792" spans="1:5" x14ac:dyDescent="0.25">
      <c r="A792" s="15" t="s">
        <v>331</v>
      </c>
      <c r="B792" t="s">
        <v>594</v>
      </c>
      <c r="C792" s="13">
        <v>59320000</v>
      </c>
      <c r="D792" t="s">
        <v>597</v>
      </c>
      <c r="E792" s="10">
        <v>71000</v>
      </c>
    </row>
    <row r="793" spans="1:5" x14ac:dyDescent="0.25">
      <c r="A793" s="15" t="s">
        <v>331</v>
      </c>
      <c r="B793" t="s">
        <v>594</v>
      </c>
      <c r="C793" s="13">
        <v>59990001</v>
      </c>
      <c r="D793" t="s">
        <v>446</v>
      </c>
      <c r="E793" s="10">
        <v>194000</v>
      </c>
    </row>
    <row r="794" spans="1:5" x14ac:dyDescent="0.25">
      <c r="A794" s="15" t="s">
        <v>331</v>
      </c>
      <c r="B794" t="s">
        <v>594</v>
      </c>
      <c r="C794" s="13">
        <v>59990006</v>
      </c>
      <c r="D794" t="s">
        <v>447</v>
      </c>
      <c r="E794" s="10">
        <v>931598</v>
      </c>
    </row>
    <row r="795" spans="1:5" x14ac:dyDescent="0.25">
      <c r="A795" s="15" t="s">
        <v>331</v>
      </c>
      <c r="B795" t="s">
        <v>594</v>
      </c>
      <c r="C795" s="13">
        <v>59990007</v>
      </c>
      <c r="D795" t="s">
        <v>598</v>
      </c>
      <c r="E795" s="10">
        <v>476518</v>
      </c>
    </row>
    <row r="796" spans="1:5" x14ac:dyDescent="0.25">
      <c r="A796" s="15" t="s">
        <v>331</v>
      </c>
      <c r="B796" t="s">
        <v>594</v>
      </c>
      <c r="C796" s="13">
        <v>59990021</v>
      </c>
      <c r="D796" t="s">
        <v>599</v>
      </c>
      <c r="E796" s="10">
        <v>181605</v>
      </c>
    </row>
    <row r="797" spans="1:5" x14ac:dyDescent="0.25">
      <c r="A797" s="15" t="s">
        <v>331</v>
      </c>
      <c r="B797" t="s">
        <v>594</v>
      </c>
      <c r="C797" s="13">
        <v>59990031</v>
      </c>
      <c r="D797" t="s">
        <v>448</v>
      </c>
      <c r="E797" s="10">
        <v>30000</v>
      </c>
    </row>
    <row r="798" spans="1:5" x14ac:dyDescent="0.25">
      <c r="A798" s="15" t="s">
        <v>331</v>
      </c>
      <c r="B798" t="s">
        <v>594</v>
      </c>
      <c r="C798" s="13">
        <v>59990037</v>
      </c>
      <c r="D798" t="s">
        <v>600</v>
      </c>
      <c r="E798" s="10">
        <v>12000</v>
      </c>
    </row>
    <row r="799" spans="1:5" x14ac:dyDescent="0.25">
      <c r="A799" s="15" t="s">
        <v>331</v>
      </c>
      <c r="B799" t="s">
        <v>594</v>
      </c>
      <c r="C799" s="13">
        <v>59990043</v>
      </c>
      <c r="D799" t="s">
        <v>449</v>
      </c>
      <c r="E799" s="10">
        <v>9000</v>
      </c>
    </row>
    <row r="800" spans="1:5" x14ac:dyDescent="0.25">
      <c r="A800" s="15" t="s">
        <v>331</v>
      </c>
      <c r="B800" t="s">
        <v>594</v>
      </c>
      <c r="C800" s="13">
        <v>59990044</v>
      </c>
      <c r="D800" t="s">
        <v>450</v>
      </c>
      <c r="E800" s="10">
        <v>1004</v>
      </c>
    </row>
    <row r="801" spans="1:11" x14ac:dyDescent="0.25">
      <c r="A801" s="15" t="s">
        <v>331</v>
      </c>
      <c r="B801" t="s">
        <v>594</v>
      </c>
      <c r="C801" s="13">
        <v>59990099</v>
      </c>
      <c r="D801" t="s">
        <v>420</v>
      </c>
      <c r="E801" s="10">
        <v>-2348098</v>
      </c>
    </row>
    <row r="802" spans="1:11" x14ac:dyDescent="0.25">
      <c r="A802" s="15" t="s">
        <v>331</v>
      </c>
      <c r="B802" t="s">
        <v>594</v>
      </c>
      <c r="C802" s="13">
        <v>59990106</v>
      </c>
      <c r="D802" t="s">
        <v>601</v>
      </c>
      <c r="E802" s="10">
        <v>69563</v>
      </c>
    </row>
    <row r="803" spans="1:11" x14ac:dyDescent="0.25">
      <c r="A803" s="15" t="s">
        <v>331</v>
      </c>
      <c r="B803" t="s">
        <v>594</v>
      </c>
      <c r="C803" s="13">
        <v>59990107</v>
      </c>
      <c r="D803" t="s">
        <v>602</v>
      </c>
      <c r="E803" s="10">
        <v>442810</v>
      </c>
    </row>
    <row r="804" spans="1:11" ht="15.75" thickBot="1" x14ac:dyDescent="0.3">
      <c r="A804" s="19" t="s">
        <v>451</v>
      </c>
      <c r="E804" s="7">
        <f>SUM(E784:E803)</f>
        <v>7473585</v>
      </c>
      <c r="H804" s="32"/>
      <c r="K804" s="25"/>
    </row>
    <row r="805" spans="1:11" ht="15.75" thickTop="1" x14ac:dyDescent="0.25">
      <c r="A805" s="19"/>
      <c r="E805" s="10"/>
      <c r="H805" s="32"/>
      <c r="K805" s="25"/>
    </row>
    <row r="806" spans="1:11" x14ac:dyDescent="0.25">
      <c r="A806" s="15" t="s">
        <v>331</v>
      </c>
      <c r="B806" t="s">
        <v>603</v>
      </c>
      <c r="C806" s="13" t="s">
        <v>226</v>
      </c>
      <c r="D806" t="s">
        <v>227</v>
      </c>
      <c r="E806" s="10">
        <v>-2017000</v>
      </c>
      <c r="H806" s="32"/>
      <c r="K806" s="25"/>
    </row>
    <row r="807" spans="1:11" x14ac:dyDescent="0.25">
      <c r="A807" s="15" t="s">
        <v>331</v>
      </c>
      <c r="B807" t="s">
        <v>603</v>
      </c>
      <c r="C807" s="13" t="s">
        <v>126</v>
      </c>
      <c r="D807" t="s">
        <v>127</v>
      </c>
      <c r="E807" s="10">
        <v>350000</v>
      </c>
      <c r="H807" s="32"/>
      <c r="K807" s="25"/>
    </row>
    <row r="808" spans="1:11" x14ac:dyDescent="0.25">
      <c r="A808" s="15" t="s">
        <v>331</v>
      </c>
      <c r="B808" t="s">
        <v>603</v>
      </c>
      <c r="C808" s="13" t="s">
        <v>210</v>
      </c>
      <c r="D808" t="s">
        <v>211</v>
      </c>
      <c r="E808" s="10">
        <v>190000</v>
      </c>
      <c r="H808" s="32"/>
      <c r="K808" s="25"/>
    </row>
    <row r="809" spans="1:11" x14ac:dyDescent="0.25">
      <c r="A809" s="15" t="s">
        <v>331</v>
      </c>
      <c r="B809" t="s">
        <v>603</v>
      </c>
      <c r="C809" s="13" t="s">
        <v>228</v>
      </c>
      <c r="D809" t="s">
        <v>229</v>
      </c>
      <c r="E809" s="10">
        <v>550000</v>
      </c>
      <c r="H809" s="32"/>
      <c r="K809" s="25"/>
    </row>
    <row r="810" spans="1:11" x14ac:dyDescent="0.25">
      <c r="A810" s="15" t="s">
        <v>331</v>
      </c>
      <c r="B810" t="s">
        <v>604</v>
      </c>
      <c r="C810" s="13" t="s">
        <v>244</v>
      </c>
      <c r="D810" t="s">
        <v>245</v>
      </c>
      <c r="E810" s="10">
        <v>276000</v>
      </c>
      <c r="H810" s="32"/>
      <c r="K810" s="25"/>
    </row>
    <row r="811" spans="1:11" x14ac:dyDescent="0.25">
      <c r="A811" s="15" t="s">
        <v>331</v>
      </c>
      <c r="B811" t="s">
        <v>603</v>
      </c>
      <c r="C811" s="13" t="s">
        <v>80</v>
      </c>
      <c r="D811" t="s">
        <v>81</v>
      </c>
      <c r="E811" s="10">
        <v>45000</v>
      </c>
      <c r="H811" s="32"/>
      <c r="K811" s="25"/>
    </row>
    <row r="812" spans="1:11" x14ac:dyDescent="0.25">
      <c r="A812" s="15" t="s">
        <v>331</v>
      </c>
      <c r="B812" t="s">
        <v>603</v>
      </c>
      <c r="C812" s="13" t="s">
        <v>2</v>
      </c>
      <c r="D812" t="s">
        <v>3</v>
      </c>
      <c r="E812" s="10">
        <v>593596</v>
      </c>
      <c r="H812" s="32"/>
      <c r="K812" s="25"/>
    </row>
    <row r="813" spans="1:11" x14ac:dyDescent="0.25">
      <c r="A813" s="15" t="s">
        <v>331</v>
      </c>
      <c r="B813" t="s">
        <v>605</v>
      </c>
      <c r="C813" s="13" t="s">
        <v>8</v>
      </c>
      <c r="D813" t="s">
        <v>9</v>
      </c>
      <c r="E813" s="10">
        <v>25877</v>
      </c>
      <c r="H813" s="32"/>
      <c r="K813" s="25"/>
    </row>
    <row r="814" spans="1:11" x14ac:dyDescent="0.25">
      <c r="A814" s="15" t="s">
        <v>331</v>
      </c>
      <c r="B814" t="s">
        <v>603</v>
      </c>
      <c r="C814" s="13" t="s">
        <v>230</v>
      </c>
      <c r="D814" t="s">
        <v>231</v>
      </c>
      <c r="E814" s="10">
        <v>-65000</v>
      </c>
      <c r="H814" s="32"/>
      <c r="K814" s="25"/>
    </row>
    <row r="815" spans="1:11" x14ac:dyDescent="0.25">
      <c r="A815" s="15" t="s">
        <v>331</v>
      </c>
      <c r="B815" t="s">
        <v>605</v>
      </c>
      <c r="C815" s="13" t="s">
        <v>10</v>
      </c>
      <c r="D815" t="s">
        <v>11</v>
      </c>
      <c r="E815" s="10">
        <v>20000</v>
      </c>
      <c r="H815" s="32"/>
      <c r="K815" s="25"/>
    </row>
    <row r="816" spans="1:11" x14ac:dyDescent="0.25">
      <c r="A816" s="15" t="s">
        <v>331</v>
      </c>
      <c r="B816" t="s">
        <v>605</v>
      </c>
      <c r="C816" s="13" t="s">
        <v>12</v>
      </c>
      <c r="D816" t="s">
        <v>13</v>
      </c>
      <c r="E816" s="10">
        <v>20000</v>
      </c>
      <c r="H816" s="32"/>
      <c r="K816" s="25"/>
    </row>
    <row r="817" spans="1:11" x14ac:dyDescent="0.25">
      <c r="A817" s="15" t="s">
        <v>331</v>
      </c>
      <c r="B817" t="s">
        <v>603</v>
      </c>
      <c r="C817" s="13" t="s">
        <v>232</v>
      </c>
      <c r="D817" t="s">
        <v>233</v>
      </c>
      <c r="E817" s="10">
        <v>10000</v>
      </c>
      <c r="H817" s="32"/>
      <c r="K817" s="33"/>
    </row>
    <row r="818" spans="1:11" x14ac:dyDescent="0.25">
      <c r="A818" s="15" t="s">
        <v>331</v>
      </c>
      <c r="B818" t="s">
        <v>603</v>
      </c>
      <c r="C818" s="13" t="s">
        <v>106</v>
      </c>
      <c r="D818" t="s">
        <v>107</v>
      </c>
      <c r="E818" s="10">
        <v>30000</v>
      </c>
      <c r="H818" s="32"/>
      <c r="K818" s="25"/>
    </row>
    <row r="819" spans="1:11" x14ac:dyDescent="0.25">
      <c r="A819" s="15" t="s">
        <v>331</v>
      </c>
      <c r="B819" t="s">
        <v>606</v>
      </c>
      <c r="C819" s="13" t="s">
        <v>190</v>
      </c>
      <c r="D819" t="s">
        <v>191</v>
      </c>
      <c r="E819" s="10">
        <v>3277178</v>
      </c>
      <c r="H819" s="32"/>
      <c r="K819" s="25"/>
    </row>
    <row r="820" spans="1:11" x14ac:dyDescent="0.25">
      <c r="A820" s="15" t="s">
        <v>331</v>
      </c>
      <c r="B820" t="s">
        <v>603</v>
      </c>
      <c r="C820" s="13" t="s">
        <v>161</v>
      </c>
      <c r="D820" t="s">
        <v>162</v>
      </c>
      <c r="E820" s="10">
        <v>1500</v>
      </c>
      <c r="H820" s="32"/>
      <c r="K820" s="25"/>
    </row>
    <row r="821" spans="1:11" x14ac:dyDescent="0.25">
      <c r="A821" s="15" t="s">
        <v>331</v>
      </c>
      <c r="B821" t="s">
        <v>603</v>
      </c>
      <c r="C821" s="13" t="s">
        <v>151</v>
      </c>
      <c r="D821" t="s">
        <v>152</v>
      </c>
      <c r="E821" s="10">
        <v>1000000</v>
      </c>
      <c r="H821" s="32"/>
      <c r="K821" s="25"/>
    </row>
    <row r="822" spans="1:11" x14ac:dyDescent="0.25">
      <c r="A822" s="15" t="s">
        <v>331</v>
      </c>
      <c r="B822" t="s">
        <v>607</v>
      </c>
      <c r="C822" s="13" t="s">
        <v>42</v>
      </c>
      <c r="D822" t="s">
        <v>43</v>
      </c>
      <c r="E822" s="10">
        <v>43000</v>
      </c>
      <c r="H822" s="32"/>
      <c r="K822" s="25"/>
    </row>
    <row r="823" spans="1:11" x14ac:dyDescent="0.25">
      <c r="A823" s="15" t="s">
        <v>331</v>
      </c>
      <c r="B823" t="s">
        <v>603</v>
      </c>
      <c r="C823" s="13" t="s">
        <v>42</v>
      </c>
      <c r="D823" t="s">
        <v>43</v>
      </c>
      <c r="E823" s="10">
        <v>280000</v>
      </c>
      <c r="H823" s="32"/>
      <c r="K823" s="25"/>
    </row>
    <row r="824" spans="1:11" x14ac:dyDescent="0.25">
      <c r="A824" s="15" t="s">
        <v>331</v>
      </c>
      <c r="B824" t="s">
        <v>605</v>
      </c>
      <c r="C824" s="13" t="s">
        <v>14</v>
      </c>
      <c r="D824" t="s">
        <v>15</v>
      </c>
      <c r="E824" s="10">
        <v>550787</v>
      </c>
      <c r="H824" s="32"/>
      <c r="K824" s="25"/>
    </row>
    <row r="825" spans="1:11" x14ac:dyDescent="0.25">
      <c r="A825" s="15" t="s">
        <v>331</v>
      </c>
      <c r="B825" t="s">
        <v>603</v>
      </c>
      <c r="C825" s="13" t="s">
        <v>236</v>
      </c>
      <c r="D825" t="s">
        <v>237</v>
      </c>
      <c r="E825" s="10">
        <v>2959100</v>
      </c>
      <c r="H825" s="32"/>
      <c r="K825" s="25"/>
    </row>
    <row r="826" spans="1:11" x14ac:dyDescent="0.25">
      <c r="A826" s="15" t="s">
        <v>331</v>
      </c>
      <c r="B826" t="s">
        <v>605</v>
      </c>
      <c r="C826" s="13" t="s">
        <v>16</v>
      </c>
      <c r="D826" t="s">
        <v>17</v>
      </c>
      <c r="E826" s="10">
        <v>500000</v>
      </c>
    </row>
    <row r="827" spans="1:11" x14ac:dyDescent="0.25">
      <c r="A827" s="15" t="s">
        <v>331</v>
      </c>
      <c r="B827" t="s">
        <v>608</v>
      </c>
      <c r="C827" s="13" t="s">
        <v>268</v>
      </c>
      <c r="D827" t="s">
        <v>269</v>
      </c>
      <c r="E827" s="10">
        <v>855000</v>
      </c>
    </row>
    <row r="828" spans="1:11" ht="15.75" thickBot="1" x14ac:dyDescent="0.3">
      <c r="A828" s="15"/>
      <c r="B828" s="6" t="s">
        <v>515</v>
      </c>
      <c r="E828" s="7">
        <f>SUM(E806:E827)</f>
        <v>9495038</v>
      </c>
    </row>
    <row r="829" spans="1:11" ht="16.5" thickTop="1" thickBot="1" x14ac:dyDescent="0.3">
      <c r="A829" s="15"/>
      <c r="E829" s="10"/>
    </row>
    <row r="830" spans="1:11" ht="16.5" thickBot="1" x14ac:dyDescent="0.3">
      <c r="A830" s="18"/>
      <c r="B830" s="28" t="s">
        <v>393</v>
      </c>
      <c r="C830" s="29"/>
      <c r="D830" s="29"/>
      <c r="E830" s="30"/>
    </row>
    <row r="831" spans="1:11" x14ac:dyDescent="0.25">
      <c r="A831" s="15" t="s">
        <v>355</v>
      </c>
      <c r="B831" t="s">
        <v>609</v>
      </c>
      <c r="C831" s="13">
        <v>57110099</v>
      </c>
      <c r="D831" t="s">
        <v>412</v>
      </c>
      <c r="E831" s="10">
        <v>150000</v>
      </c>
    </row>
    <row r="832" spans="1:11" ht="15.75" thickBot="1" x14ac:dyDescent="0.3">
      <c r="A832" s="19" t="s">
        <v>452</v>
      </c>
      <c r="E832" s="7">
        <f>SUM(E831)</f>
        <v>150000</v>
      </c>
    </row>
    <row r="833" spans="1:5" ht="15.75" thickTop="1" x14ac:dyDescent="0.25">
      <c r="A833" s="19"/>
      <c r="E833" s="10"/>
    </row>
    <row r="834" spans="1:5" x14ac:dyDescent="0.25">
      <c r="A834" s="15" t="s">
        <v>355</v>
      </c>
      <c r="B834" t="s">
        <v>610</v>
      </c>
      <c r="C834" s="13" t="s">
        <v>238</v>
      </c>
      <c r="D834" t="s">
        <v>239</v>
      </c>
      <c r="E834" s="10">
        <v>150000</v>
      </c>
    </row>
    <row r="835" spans="1:5" ht="15.75" thickBot="1" x14ac:dyDescent="0.3">
      <c r="A835" s="15"/>
      <c r="B835" s="6" t="s">
        <v>515</v>
      </c>
      <c r="E835" s="7">
        <f>SUM(E834)</f>
        <v>150000</v>
      </c>
    </row>
    <row r="836" spans="1:5" ht="16.5" thickTop="1" thickBot="1" x14ac:dyDescent="0.3">
      <c r="A836" s="15"/>
      <c r="E836" s="10"/>
    </row>
    <row r="837" spans="1:5" ht="16.5" thickBot="1" x14ac:dyDescent="0.3">
      <c r="A837" s="18"/>
      <c r="B837" s="28" t="s">
        <v>394</v>
      </c>
      <c r="C837" s="29"/>
      <c r="D837" s="29"/>
      <c r="E837" s="30"/>
    </row>
    <row r="838" spans="1:5" x14ac:dyDescent="0.25">
      <c r="A838" s="15" t="s">
        <v>332</v>
      </c>
      <c r="B838" t="s">
        <v>611</v>
      </c>
      <c r="C838" s="13">
        <v>58310000</v>
      </c>
      <c r="D838" t="s">
        <v>453</v>
      </c>
      <c r="E838" s="10">
        <v>3250000</v>
      </c>
    </row>
    <row r="839" spans="1:5" ht="15.75" thickBot="1" x14ac:dyDescent="0.3">
      <c r="A839" s="19" t="s">
        <v>454</v>
      </c>
      <c r="E839" s="7">
        <f>SUM(E838)</f>
        <v>3250000</v>
      </c>
    </row>
    <row r="840" spans="1:5" ht="15.75" thickTop="1" x14ac:dyDescent="0.25">
      <c r="A840" s="19"/>
      <c r="E840" s="10"/>
    </row>
    <row r="841" spans="1:5" x14ac:dyDescent="0.25">
      <c r="A841" s="15" t="s">
        <v>332</v>
      </c>
      <c r="B841" t="s">
        <v>612</v>
      </c>
      <c r="C841" s="13" t="s">
        <v>18</v>
      </c>
      <c r="D841" t="s">
        <v>19</v>
      </c>
      <c r="E841" s="10">
        <v>3250000</v>
      </c>
    </row>
    <row r="842" spans="1:5" ht="15.75" thickBot="1" x14ac:dyDescent="0.3">
      <c r="A842" s="15"/>
      <c r="B842" s="6" t="s">
        <v>515</v>
      </c>
      <c r="E842" s="7">
        <f>SUM(E841)</f>
        <v>3250000</v>
      </c>
    </row>
    <row r="843" spans="1:5" ht="15.75" thickTop="1" x14ac:dyDescent="0.25">
      <c r="A843" s="15"/>
      <c r="E843" s="10"/>
    </row>
    <row r="844" spans="1:5" ht="15.75" thickBot="1" x14ac:dyDescent="0.3">
      <c r="A844" s="15"/>
      <c r="E844" s="10"/>
    </row>
    <row r="845" spans="1:5" ht="16.5" thickBot="1" x14ac:dyDescent="0.3">
      <c r="A845" s="18"/>
      <c r="B845" s="28" t="s">
        <v>789</v>
      </c>
      <c r="C845" s="29"/>
      <c r="D845" s="29"/>
      <c r="E845" s="30"/>
    </row>
    <row r="846" spans="1:5" x14ac:dyDescent="0.25">
      <c r="A846" s="15" t="s">
        <v>615</v>
      </c>
      <c r="B846" t="s">
        <v>616</v>
      </c>
      <c r="C846" s="13">
        <v>58320000</v>
      </c>
      <c r="D846" t="s">
        <v>617</v>
      </c>
      <c r="E846" s="10">
        <v>248000</v>
      </c>
    </row>
    <row r="847" spans="1:5" ht="15.75" thickBot="1" x14ac:dyDescent="0.3">
      <c r="A847" s="19" t="s">
        <v>618</v>
      </c>
      <c r="E847" s="7">
        <f>SUM(E846)</f>
        <v>248000</v>
      </c>
    </row>
    <row r="848" spans="1:5" ht="16.5" thickTop="1" thickBot="1" x14ac:dyDescent="0.3">
      <c r="A848" s="15"/>
      <c r="E848" s="10"/>
    </row>
    <row r="849" spans="1:11" ht="16.5" thickBot="1" x14ac:dyDescent="0.3">
      <c r="A849" s="18"/>
      <c r="B849" s="28" t="s">
        <v>455</v>
      </c>
      <c r="C849" s="29"/>
      <c r="D849" s="29"/>
      <c r="E849" s="30"/>
    </row>
    <row r="850" spans="1:11" x14ac:dyDescent="0.25">
      <c r="A850" s="15" t="s">
        <v>456</v>
      </c>
      <c r="B850" t="s">
        <v>613</v>
      </c>
      <c r="C850" s="13">
        <v>58120000</v>
      </c>
      <c r="D850" t="s">
        <v>457</v>
      </c>
      <c r="E850" s="10">
        <v>200000</v>
      </c>
    </row>
    <row r="851" spans="1:11" ht="15.75" thickBot="1" x14ac:dyDescent="0.3">
      <c r="A851" s="19" t="s">
        <v>614</v>
      </c>
      <c r="E851" s="7">
        <f>SUM(E850)</f>
        <v>200000</v>
      </c>
    </row>
    <row r="852" spans="1:11" ht="16.5" thickTop="1" thickBot="1" x14ac:dyDescent="0.3">
      <c r="A852" s="19"/>
      <c r="E852" s="10"/>
    </row>
    <row r="853" spans="1:11" ht="16.5" thickBot="1" x14ac:dyDescent="0.3">
      <c r="A853" s="18"/>
      <c r="B853" s="28" t="s">
        <v>395</v>
      </c>
      <c r="C853" s="29"/>
      <c r="D853" s="29"/>
      <c r="E853" s="30"/>
    </row>
    <row r="854" spans="1:11" x14ac:dyDescent="0.25">
      <c r="A854" s="15" t="s">
        <v>333</v>
      </c>
      <c r="B854" t="s">
        <v>619</v>
      </c>
      <c r="C854" s="13">
        <v>57110099</v>
      </c>
      <c r="D854" t="s">
        <v>412</v>
      </c>
      <c r="E854" s="10">
        <v>3040491</v>
      </c>
    </row>
    <row r="855" spans="1:11" x14ac:dyDescent="0.25">
      <c r="A855" s="15" t="s">
        <v>333</v>
      </c>
      <c r="B855" t="s">
        <v>619</v>
      </c>
      <c r="C855" s="13">
        <v>57260000</v>
      </c>
      <c r="D855" t="s">
        <v>458</v>
      </c>
      <c r="E855" s="10">
        <v>10562522</v>
      </c>
    </row>
    <row r="856" spans="1:11" x14ac:dyDescent="0.25">
      <c r="A856" s="15" t="s">
        <v>333</v>
      </c>
      <c r="B856" t="s">
        <v>619</v>
      </c>
      <c r="C856" s="13">
        <v>57260001</v>
      </c>
      <c r="D856" t="s">
        <v>459</v>
      </c>
      <c r="E856" s="10">
        <v>332840</v>
      </c>
    </row>
    <row r="857" spans="1:11" x14ac:dyDescent="0.25">
      <c r="A857" s="15" t="s">
        <v>333</v>
      </c>
      <c r="B857" t="s">
        <v>619</v>
      </c>
      <c r="C857" s="13">
        <v>57270000</v>
      </c>
      <c r="D857" t="s">
        <v>413</v>
      </c>
      <c r="E857" s="10">
        <v>2000</v>
      </c>
    </row>
    <row r="858" spans="1:11" x14ac:dyDescent="0.25">
      <c r="A858" s="15" t="s">
        <v>333</v>
      </c>
      <c r="B858" t="s">
        <v>619</v>
      </c>
      <c r="C858" s="13">
        <v>57270001</v>
      </c>
      <c r="D858" t="s">
        <v>414</v>
      </c>
      <c r="E858" s="10">
        <v>1000</v>
      </c>
    </row>
    <row r="859" spans="1:11" ht="15.75" thickBot="1" x14ac:dyDescent="0.3">
      <c r="A859" s="19" t="s">
        <v>460</v>
      </c>
      <c r="E859" s="7">
        <f>SUM(E854:E858)</f>
        <v>13938853</v>
      </c>
      <c r="H859" s="32"/>
      <c r="K859" s="25"/>
    </row>
    <row r="860" spans="1:11" ht="15.75" thickTop="1" x14ac:dyDescent="0.25">
      <c r="A860" s="19"/>
      <c r="E860" s="8"/>
      <c r="H860" s="32"/>
      <c r="K860" s="25"/>
    </row>
    <row r="861" spans="1:11" x14ac:dyDescent="0.25">
      <c r="A861" s="15" t="s">
        <v>333</v>
      </c>
      <c r="B861" t="s">
        <v>620</v>
      </c>
      <c r="C861" s="13" t="s">
        <v>62</v>
      </c>
      <c r="D861" t="s">
        <v>63</v>
      </c>
      <c r="E861" s="10">
        <v>11374305</v>
      </c>
      <c r="H861" s="32"/>
      <c r="K861" s="25"/>
    </row>
    <row r="862" spans="1:11" x14ac:dyDescent="0.25">
      <c r="A862" s="15" t="s">
        <v>333</v>
      </c>
      <c r="B862" t="s">
        <v>620</v>
      </c>
      <c r="C862" s="13" t="s">
        <v>64</v>
      </c>
      <c r="D862" t="s">
        <v>65</v>
      </c>
      <c r="E862" s="10">
        <v>1000</v>
      </c>
      <c r="H862" s="32"/>
      <c r="K862" s="25"/>
    </row>
    <row r="863" spans="1:11" x14ac:dyDescent="0.25">
      <c r="A863" s="15" t="s">
        <v>333</v>
      </c>
      <c r="B863" t="s">
        <v>620</v>
      </c>
      <c r="C863" s="13" t="s">
        <v>66</v>
      </c>
      <c r="D863" t="s">
        <v>67</v>
      </c>
      <c r="E863" s="10">
        <v>174228</v>
      </c>
      <c r="H863" s="32"/>
      <c r="K863" s="25"/>
    </row>
    <row r="864" spans="1:11" x14ac:dyDescent="0.25">
      <c r="A864" s="15" t="s">
        <v>333</v>
      </c>
      <c r="B864" t="s">
        <v>620</v>
      </c>
      <c r="C864" s="13" t="s">
        <v>68</v>
      </c>
      <c r="D864" t="s">
        <v>69</v>
      </c>
      <c r="E864" s="10">
        <v>87000</v>
      </c>
      <c r="H864" s="32"/>
      <c r="K864" s="25"/>
    </row>
    <row r="865" spans="1:11" x14ac:dyDescent="0.25">
      <c r="A865" s="15" t="s">
        <v>333</v>
      </c>
      <c r="B865" t="s">
        <v>620</v>
      </c>
      <c r="C865" s="13" t="s">
        <v>46</v>
      </c>
      <c r="D865" t="s">
        <v>47</v>
      </c>
      <c r="E865" s="10">
        <v>875873</v>
      </c>
      <c r="H865" s="32"/>
      <c r="K865" s="25"/>
    </row>
    <row r="866" spans="1:11" x14ac:dyDescent="0.25">
      <c r="A866" s="15" t="s">
        <v>333</v>
      </c>
      <c r="B866" t="s">
        <v>620</v>
      </c>
      <c r="C866" s="13" t="s">
        <v>70</v>
      </c>
      <c r="D866" t="s">
        <v>71</v>
      </c>
      <c r="E866" s="10">
        <v>598316</v>
      </c>
      <c r="H866" s="32"/>
      <c r="K866" s="25"/>
    </row>
    <row r="867" spans="1:11" x14ac:dyDescent="0.25">
      <c r="A867" s="15" t="s">
        <v>333</v>
      </c>
      <c r="B867" t="s">
        <v>620</v>
      </c>
      <c r="C867" s="13" t="s">
        <v>48</v>
      </c>
      <c r="D867" t="s">
        <v>49</v>
      </c>
      <c r="E867" s="10">
        <v>78703</v>
      </c>
      <c r="H867" s="32"/>
      <c r="K867" s="25"/>
    </row>
    <row r="868" spans="1:11" x14ac:dyDescent="0.25">
      <c r="A868" s="15" t="s">
        <v>333</v>
      </c>
      <c r="B868" t="s">
        <v>620</v>
      </c>
      <c r="C868" s="13" t="s">
        <v>50</v>
      </c>
      <c r="D868" t="s">
        <v>51</v>
      </c>
      <c r="E868" s="10">
        <v>46713</v>
      </c>
      <c r="H868" s="32"/>
      <c r="K868" s="25"/>
    </row>
    <row r="869" spans="1:11" x14ac:dyDescent="0.25">
      <c r="A869" s="15" t="s">
        <v>333</v>
      </c>
      <c r="B869" t="s">
        <v>620</v>
      </c>
      <c r="C869" s="13" t="s">
        <v>52</v>
      </c>
      <c r="D869" t="s">
        <v>53</v>
      </c>
      <c r="E869" s="10">
        <v>42713</v>
      </c>
      <c r="H869" s="32"/>
      <c r="K869" s="25"/>
    </row>
    <row r="870" spans="1:11" x14ac:dyDescent="0.25">
      <c r="A870" s="15" t="s">
        <v>333</v>
      </c>
      <c r="B870" t="s">
        <v>620</v>
      </c>
      <c r="C870" s="13" t="s">
        <v>54</v>
      </c>
      <c r="D870" t="s">
        <v>55</v>
      </c>
      <c r="E870" s="10">
        <v>64578</v>
      </c>
      <c r="H870" s="32"/>
      <c r="K870" s="25"/>
    </row>
    <row r="871" spans="1:11" x14ac:dyDescent="0.25">
      <c r="A871" s="15" t="s">
        <v>333</v>
      </c>
      <c r="B871" t="s">
        <v>620</v>
      </c>
      <c r="C871" s="13" t="s">
        <v>20</v>
      </c>
      <c r="D871" t="s">
        <v>21</v>
      </c>
      <c r="E871" s="10">
        <v>184601</v>
      </c>
      <c r="H871" s="32"/>
      <c r="K871" s="25"/>
    </row>
    <row r="872" spans="1:11" x14ac:dyDescent="0.25">
      <c r="A872" s="15" t="s">
        <v>333</v>
      </c>
      <c r="B872" t="s">
        <v>620</v>
      </c>
      <c r="C872" s="13" t="s">
        <v>72</v>
      </c>
      <c r="D872" t="s">
        <v>73</v>
      </c>
      <c r="E872" s="10">
        <v>3562</v>
      </c>
      <c r="H872" s="32"/>
      <c r="K872" s="25"/>
    </row>
    <row r="873" spans="1:11" x14ac:dyDescent="0.25">
      <c r="A873" s="15" t="s">
        <v>333</v>
      </c>
      <c r="B873" t="s">
        <v>620</v>
      </c>
      <c r="C873" s="13" t="s">
        <v>74</v>
      </c>
      <c r="D873" t="s">
        <v>75</v>
      </c>
      <c r="E873" s="10">
        <v>2500</v>
      </c>
      <c r="H873" s="32"/>
      <c r="K873" s="25"/>
    </row>
    <row r="874" spans="1:11" x14ac:dyDescent="0.25">
      <c r="A874" s="15" t="s">
        <v>333</v>
      </c>
      <c r="B874" t="s">
        <v>620</v>
      </c>
      <c r="C874" s="13" t="s">
        <v>112</v>
      </c>
      <c r="D874" t="s">
        <v>113</v>
      </c>
      <c r="E874" s="10">
        <v>17000</v>
      </c>
      <c r="H874" s="32"/>
      <c r="K874" s="25"/>
    </row>
    <row r="875" spans="1:11" x14ac:dyDescent="0.25">
      <c r="A875" s="15" t="s">
        <v>333</v>
      </c>
      <c r="B875" t="s">
        <v>620</v>
      </c>
      <c r="C875" s="13" t="s">
        <v>30</v>
      </c>
      <c r="D875" t="s">
        <v>31</v>
      </c>
      <c r="E875" s="10">
        <v>2500</v>
      </c>
      <c r="H875" s="32"/>
      <c r="K875" s="25"/>
    </row>
    <row r="876" spans="1:11" x14ac:dyDescent="0.25">
      <c r="A876" s="15" t="s">
        <v>333</v>
      </c>
      <c r="B876" t="s">
        <v>621</v>
      </c>
      <c r="C876" s="13" t="s">
        <v>32</v>
      </c>
      <c r="D876" t="s">
        <v>33</v>
      </c>
      <c r="E876" s="10">
        <v>400</v>
      </c>
      <c r="H876" s="32"/>
      <c r="K876" s="25"/>
    </row>
    <row r="877" spans="1:11" x14ac:dyDescent="0.25">
      <c r="A877" s="15" t="s">
        <v>333</v>
      </c>
      <c r="B877" t="s">
        <v>621</v>
      </c>
      <c r="C877" s="13" t="s">
        <v>2</v>
      </c>
      <c r="D877" t="s">
        <v>3</v>
      </c>
      <c r="E877" s="10">
        <v>10000</v>
      </c>
      <c r="H877" s="32"/>
      <c r="K877" s="25"/>
    </row>
    <row r="878" spans="1:11" x14ac:dyDescent="0.25">
      <c r="A878" s="15" t="s">
        <v>333</v>
      </c>
      <c r="B878" t="s">
        <v>620</v>
      </c>
      <c r="C878" s="13" t="s">
        <v>2</v>
      </c>
      <c r="D878" t="s">
        <v>3</v>
      </c>
      <c r="E878" s="10">
        <v>12500</v>
      </c>
      <c r="H878" s="32"/>
      <c r="K878" s="25"/>
    </row>
    <row r="879" spans="1:11" x14ac:dyDescent="0.25">
      <c r="A879" s="15" t="s">
        <v>333</v>
      </c>
      <c r="B879" t="s">
        <v>620</v>
      </c>
      <c r="C879" s="13" t="s">
        <v>38</v>
      </c>
      <c r="D879" t="s">
        <v>39</v>
      </c>
      <c r="E879" s="10">
        <v>1500</v>
      </c>
      <c r="H879" s="32"/>
      <c r="K879" s="25"/>
    </row>
    <row r="880" spans="1:11" x14ac:dyDescent="0.25">
      <c r="A880" s="15" t="s">
        <v>333</v>
      </c>
      <c r="B880" t="s">
        <v>621</v>
      </c>
      <c r="C880" s="13" t="s">
        <v>38</v>
      </c>
      <c r="D880" t="s">
        <v>39</v>
      </c>
      <c r="E880" s="10">
        <v>2000</v>
      </c>
      <c r="H880" s="32"/>
      <c r="K880" s="25"/>
    </row>
    <row r="881" spans="1:11" x14ac:dyDescent="0.25">
      <c r="A881" s="15" t="s">
        <v>333</v>
      </c>
      <c r="B881" t="s">
        <v>622</v>
      </c>
      <c r="C881" s="13" t="s">
        <v>116</v>
      </c>
      <c r="D881" t="s">
        <v>117</v>
      </c>
      <c r="E881" s="10">
        <v>4000</v>
      </c>
      <c r="H881" s="32"/>
      <c r="K881" s="25"/>
    </row>
    <row r="882" spans="1:11" x14ac:dyDescent="0.25">
      <c r="A882" s="15" t="s">
        <v>333</v>
      </c>
      <c r="B882" t="s">
        <v>623</v>
      </c>
      <c r="C882" s="13" t="s">
        <v>22</v>
      </c>
      <c r="D882" t="s">
        <v>23</v>
      </c>
      <c r="E882" s="10">
        <v>2000</v>
      </c>
      <c r="H882" s="32"/>
      <c r="K882" s="25"/>
    </row>
    <row r="883" spans="1:11" x14ac:dyDescent="0.25">
      <c r="A883" s="15" t="s">
        <v>333</v>
      </c>
      <c r="B883" t="s">
        <v>620</v>
      </c>
      <c r="C883" s="13" t="s">
        <v>118</v>
      </c>
      <c r="D883" t="s">
        <v>119</v>
      </c>
      <c r="E883" s="10">
        <v>6000</v>
      </c>
      <c r="H883" s="32"/>
      <c r="K883" s="25"/>
    </row>
    <row r="884" spans="1:11" x14ac:dyDescent="0.25">
      <c r="A884" s="15" t="s">
        <v>333</v>
      </c>
      <c r="B884" t="s">
        <v>621</v>
      </c>
      <c r="C884" s="13" t="s">
        <v>24</v>
      </c>
      <c r="D884" t="s">
        <v>25</v>
      </c>
      <c r="E884" s="10">
        <v>400</v>
      </c>
      <c r="H884" s="32"/>
      <c r="K884" s="25"/>
    </row>
    <row r="885" spans="1:11" x14ac:dyDescent="0.25">
      <c r="A885" s="15" t="s">
        <v>333</v>
      </c>
      <c r="B885" t="s">
        <v>623</v>
      </c>
      <c r="C885" s="13" t="s">
        <v>24</v>
      </c>
      <c r="D885" t="s">
        <v>25</v>
      </c>
      <c r="E885" s="10">
        <v>2000</v>
      </c>
      <c r="H885" s="32"/>
      <c r="K885" s="25"/>
    </row>
    <row r="886" spans="1:11" x14ac:dyDescent="0.25">
      <c r="A886" s="15" t="s">
        <v>333</v>
      </c>
      <c r="B886" t="s">
        <v>620</v>
      </c>
      <c r="C886" s="13" t="s">
        <v>24</v>
      </c>
      <c r="D886" t="s">
        <v>25</v>
      </c>
      <c r="E886" s="10">
        <v>2000</v>
      </c>
      <c r="H886" s="32"/>
      <c r="K886" s="25"/>
    </row>
    <row r="887" spans="1:11" x14ac:dyDescent="0.25">
      <c r="A887" s="15" t="s">
        <v>333</v>
      </c>
      <c r="B887" t="s">
        <v>622</v>
      </c>
      <c r="C887" s="13" t="s">
        <v>10</v>
      </c>
      <c r="D887" t="s">
        <v>11</v>
      </c>
      <c r="E887" s="10">
        <v>1000</v>
      </c>
      <c r="H887" s="32"/>
      <c r="K887" s="25"/>
    </row>
    <row r="888" spans="1:11" x14ac:dyDescent="0.25">
      <c r="A888" s="15" t="s">
        <v>333</v>
      </c>
      <c r="B888" t="s">
        <v>620</v>
      </c>
      <c r="C888" s="13" t="s">
        <v>10</v>
      </c>
      <c r="D888" t="s">
        <v>11</v>
      </c>
      <c r="E888" s="10">
        <v>2000</v>
      </c>
      <c r="H888" s="32"/>
      <c r="K888" s="25"/>
    </row>
    <row r="889" spans="1:11" x14ac:dyDescent="0.25">
      <c r="A889" s="15" t="s">
        <v>333</v>
      </c>
      <c r="B889" t="s">
        <v>620</v>
      </c>
      <c r="C889" s="13" t="s">
        <v>120</v>
      </c>
      <c r="D889" t="s">
        <v>121</v>
      </c>
      <c r="E889" s="10">
        <v>20000</v>
      </c>
      <c r="H889" s="32"/>
      <c r="K889" s="25"/>
    </row>
    <row r="890" spans="1:11" x14ac:dyDescent="0.25">
      <c r="A890" s="15" t="s">
        <v>333</v>
      </c>
      <c r="B890" t="s">
        <v>620</v>
      </c>
      <c r="C890" s="13" t="s">
        <v>12</v>
      </c>
      <c r="D890" t="s">
        <v>13</v>
      </c>
      <c r="E890" s="10">
        <v>8000</v>
      </c>
      <c r="H890" s="32"/>
      <c r="K890" s="25"/>
    </row>
    <row r="891" spans="1:11" x14ac:dyDescent="0.25">
      <c r="A891" s="15" t="s">
        <v>333</v>
      </c>
      <c r="B891" t="s">
        <v>623</v>
      </c>
      <c r="C891" s="13" t="s">
        <v>12</v>
      </c>
      <c r="D891" t="s">
        <v>13</v>
      </c>
      <c r="E891" s="10">
        <v>8500</v>
      </c>
      <c r="H891" s="32"/>
      <c r="K891" s="25"/>
    </row>
    <row r="892" spans="1:11" x14ac:dyDescent="0.25">
      <c r="A892" s="15" t="s">
        <v>333</v>
      </c>
      <c r="B892" t="s">
        <v>620</v>
      </c>
      <c r="C892" s="13" t="s">
        <v>26</v>
      </c>
      <c r="D892" t="s">
        <v>27</v>
      </c>
      <c r="E892" s="10">
        <v>5000</v>
      </c>
      <c r="H892" s="32"/>
      <c r="K892" s="25"/>
    </row>
    <row r="893" spans="1:11" x14ac:dyDescent="0.25">
      <c r="A893" s="15" t="s">
        <v>333</v>
      </c>
      <c r="B893" t="s">
        <v>623</v>
      </c>
      <c r="C893" s="13" t="s">
        <v>26</v>
      </c>
      <c r="D893" t="s">
        <v>27</v>
      </c>
      <c r="E893" s="10">
        <v>54160</v>
      </c>
      <c r="H893" s="32"/>
      <c r="K893" s="25"/>
    </row>
    <row r="894" spans="1:11" x14ac:dyDescent="0.25">
      <c r="A894" s="15" t="s">
        <v>333</v>
      </c>
      <c r="B894" t="s">
        <v>621</v>
      </c>
      <c r="C894" s="13" t="s">
        <v>98</v>
      </c>
      <c r="D894" t="s">
        <v>99</v>
      </c>
      <c r="E894" s="10">
        <v>9000</v>
      </c>
      <c r="H894" s="32"/>
      <c r="K894" s="25"/>
    </row>
    <row r="895" spans="1:11" x14ac:dyDescent="0.25">
      <c r="A895" s="15" t="s">
        <v>333</v>
      </c>
      <c r="B895" t="s">
        <v>621</v>
      </c>
      <c r="C895" s="13" t="s">
        <v>100</v>
      </c>
      <c r="D895" t="s">
        <v>101</v>
      </c>
      <c r="E895" s="10">
        <v>2500</v>
      </c>
      <c r="H895" s="32"/>
      <c r="K895" s="25"/>
    </row>
    <row r="896" spans="1:11" x14ac:dyDescent="0.25">
      <c r="A896" s="15" t="s">
        <v>333</v>
      </c>
      <c r="B896" t="s">
        <v>621</v>
      </c>
      <c r="C896" s="13" t="s">
        <v>102</v>
      </c>
      <c r="D896" t="s">
        <v>103</v>
      </c>
      <c r="E896" s="10">
        <v>6500</v>
      </c>
      <c r="H896" s="32"/>
      <c r="K896" s="25"/>
    </row>
    <row r="897" spans="1:11" x14ac:dyDescent="0.25">
      <c r="A897" s="15" t="s">
        <v>333</v>
      </c>
      <c r="B897" t="s">
        <v>621</v>
      </c>
      <c r="C897" s="13" t="s">
        <v>104</v>
      </c>
      <c r="D897" t="s">
        <v>105</v>
      </c>
      <c r="E897" s="10">
        <v>4000</v>
      </c>
      <c r="H897" s="32"/>
      <c r="K897" s="25"/>
    </row>
    <row r="898" spans="1:11" x14ac:dyDescent="0.25">
      <c r="A898" s="15" t="s">
        <v>333</v>
      </c>
      <c r="B898" t="s">
        <v>620</v>
      </c>
      <c r="C898" s="13" t="s">
        <v>122</v>
      </c>
      <c r="D898" t="s">
        <v>123</v>
      </c>
      <c r="E898" s="10">
        <v>3000</v>
      </c>
      <c r="H898" s="32"/>
      <c r="K898" s="25"/>
    </row>
    <row r="899" spans="1:11" x14ac:dyDescent="0.25">
      <c r="A899" s="15" t="s">
        <v>333</v>
      </c>
      <c r="B899" t="s">
        <v>620</v>
      </c>
      <c r="C899" s="13" t="s">
        <v>28</v>
      </c>
      <c r="D899" t="s">
        <v>29</v>
      </c>
      <c r="E899" s="10">
        <v>8000</v>
      </c>
      <c r="H899" s="32"/>
      <c r="K899" s="25"/>
    </row>
    <row r="900" spans="1:11" x14ac:dyDescent="0.25">
      <c r="A900" s="15" t="s">
        <v>333</v>
      </c>
      <c r="B900" t="s">
        <v>623</v>
      </c>
      <c r="C900" s="13" t="s">
        <v>28</v>
      </c>
      <c r="D900" t="s">
        <v>29</v>
      </c>
      <c r="E900" s="10">
        <v>100000</v>
      </c>
      <c r="H900" s="32"/>
      <c r="K900" s="33"/>
    </row>
    <row r="901" spans="1:11" x14ac:dyDescent="0.25">
      <c r="A901" s="15" t="s">
        <v>333</v>
      </c>
      <c r="B901" t="s">
        <v>621</v>
      </c>
      <c r="C901" s="13" t="s">
        <v>88</v>
      </c>
      <c r="D901" t="s">
        <v>89</v>
      </c>
      <c r="E901" s="10">
        <v>2000</v>
      </c>
      <c r="H901" s="32"/>
      <c r="K901" s="25"/>
    </row>
    <row r="902" spans="1:11" x14ac:dyDescent="0.25">
      <c r="A902" s="15" t="s">
        <v>333</v>
      </c>
      <c r="B902" t="s">
        <v>624</v>
      </c>
      <c r="C902" s="13" t="s">
        <v>190</v>
      </c>
      <c r="D902" t="s">
        <v>191</v>
      </c>
      <c r="E902" s="10">
        <v>76101</v>
      </c>
      <c r="H902" s="32"/>
      <c r="K902" s="25"/>
    </row>
    <row r="903" spans="1:11" x14ac:dyDescent="0.25">
      <c r="A903" s="15" t="s">
        <v>333</v>
      </c>
      <c r="B903" t="s">
        <v>621</v>
      </c>
      <c r="C903" s="13" t="s">
        <v>90</v>
      </c>
      <c r="D903" t="s">
        <v>91</v>
      </c>
      <c r="E903" s="10">
        <v>18000</v>
      </c>
      <c r="H903" s="32"/>
      <c r="K903" s="25"/>
    </row>
    <row r="904" spans="1:11" x14ac:dyDescent="0.25">
      <c r="A904" s="15" t="s">
        <v>333</v>
      </c>
      <c r="B904" t="s">
        <v>620</v>
      </c>
      <c r="C904" s="13" t="s">
        <v>124</v>
      </c>
      <c r="D904" t="s">
        <v>125</v>
      </c>
      <c r="E904" s="10">
        <v>2000</v>
      </c>
      <c r="H904" s="32"/>
      <c r="K904" s="25"/>
    </row>
    <row r="905" spans="1:11" x14ac:dyDescent="0.25">
      <c r="A905" s="15" t="s">
        <v>333</v>
      </c>
      <c r="B905" t="s">
        <v>620</v>
      </c>
      <c r="C905" s="13" t="s">
        <v>94</v>
      </c>
      <c r="D905" t="s">
        <v>95</v>
      </c>
      <c r="E905" s="10">
        <v>7700</v>
      </c>
      <c r="H905" s="32"/>
      <c r="K905" s="25"/>
    </row>
    <row r="906" spans="1:11" x14ac:dyDescent="0.25">
      <c r="A906" s="15" t="s">
        <v>333</v>
      </c>
      <c r="B906" t="s">
        <v>620</v>
      </c>
      <c r="C906" s="13" t="s">
        <v>40</v>
      </c>
      <c r="D906" t="s">
        <v>41</v>
      </c>
      <c r="E906" s="10">
        <v>2000</v>
      </c>
    </row>
    <row r="907" spans="1:11" x14ac:dyDescent="0.25">
      <c r="A907" s="15" t="s">
        <v>333</v>
      </c>
      <c r="B907" t="s">
        <v>620</v>
      </c>
      <c r="C907" s="13" t="s">
        <v>42</v>
      </c>
      <c r="D907" t="s">
        <v>43</v>
      </c>
      <c r="E907" s="10">
        <v>3000</v>
      </c>
    </row>
    <row r="908" spans="1:11" ht="15.75" thickBot="1" x14ac:dyDescent="0.3">
      <c r="A908" s="15"/>
      <c r="B908" s="6" t="s">
        <v>515</v>
      </c>
      <c r="E908" s="7">
        <f>SUM(E861:E907)</f>
        <v>13938853</v>
      </c>
    </row>
    <row r="909" spans="1:11" ht="16.5" thickTop="1" thickBot="1" x14ac:dyDescent="0.3">
      <c r="A909" s="15"/>
      <c r="E909" s="10"/>
    </row>
    <row r="910" spans="1:11" ht="16.5" thickBot="1" x14ac:dyDescent="0.3">
      <c r="A910" s="18"/>
      <c r="B910" s="28" t="s">
        <v>396</v>
      </c>
      <c r="C910" s="29"/>
      <c r="D910" s="29"/>
      <c r="E910" s="30"/>
    </row>
    <row r="911" spans="1:11" x14ac:dyDescent="0.25">
      <c r="A911" s="15" t="s">
        <v>336</v>
      </c>
      <c r="B911" t="s">
        <v>625</v>
      </c>
      <c r="C911" s="13">
        <v>57110099</v>
      </c>
      <c r="D911" t="s">
        <v>412</v>
      </c>
      <c r="E911" s="10">
        <v>1375123</v>
      </c>
    </row>
    <row r="912" spans="1:11" x14ac:dyDescent="0.25">
      <c r="A912" s="15" t="s">
        <v>336</v>
      </c>
      <c r="B912" t="s">
        <v>625</v>
      </c>
      <c r="C912" s="13">
        <v>57250000</v>
      </c>
      <c r="D912" t="s">
        <v>461</v>
      </c>
      <c r="E912" s="10">
        <v>2810321</v>
      </c>
    </row>
    <row r="913" spans="1:11" x14ac:dyDescent="0.25">
      <c r="A913" s="15" t="s">
        <v>336</v>
      </c>
      <c r="B913" t="s">
        <v>625</v>
      </c>
      <c r="C913" s="13">
        <v>57250001</v>
      </c>
      <c r="D913" t="s">
        <v>462</v>
      </c>
      <c r="E913" s="10">
        <v>851300</v>
      </c>
    </row>
    <row r="914" spans="1:11" x14ac:dyDescent="0.25">
      <c r="A914" s="15" t="s">
        <v>336</v>
      </c>
      <c r="B914" t="s">
        <v>625</v>
      </c>
      <c r="C914" s="13">
        <v>57260000</v>
      </c>
      <c r="D914" t="s">
        <v>458</v>
      </c>
      <c r="E914" s="10">
        <v>2000</v>
      </c>
    </row>
    <row r="915" spans="1:11" x14ac:dyDescent="0.25">
      <c r="A915" s="15" t="s">
        <v>336</v>
      </c>
      <c r="B915" t="s">
        <v>625</v>
      </c>
      <c r="C915" s="13">
        <v>57290000</v>
      </c>
      <c r="D915" t="s">
        <v>415</v>
      </c>
      <c r="E915" s="10">
        <v>111000</v>
      </c>
    </row>
    <row r="916" spans="1:11" x14ac:dyDescent="0.25">
      <c r="A916" s="15" t="s">
        <v>336</v>
      </c>
      <c r="B916" t="s">
        <v>625</v>
      </c>
      <c r="C916" s="13">
        <v>57290001</v>
      </c>
      <c r="D916" t="s">
        <v>416</v>
      </c>
      <c r="E916" s="10">
        <v>61000</v>
      </c>
    </row>
    <row r="917" spans="1:11" ht="15.75" thickBot="1" x14ac:dyDescent="0.3">
      <c r="A917" s="19" t="s">
        <v>463</v>
      </c>
      <c r="E917" s="7">
        <f>SUM(E911:E916)</f>
        <v>5210744</v>
      </c>
      <c r="H917" s="32"/>
      <c r="K917" s="25"/>
    </row>
    <row r="918" spans="1:11" ht="15.75" thickTop="1" x14ac:dyDescent="0.25">
      <c r="A918" s="19"/>
      <c r="E918" s="10"/>
      <c r="H918" s="32"/>
      <c r="K918" s="25"/>
    </row>
    <row r="919" spans="1:11" x14ac:dyDescent="0.25">
      <c r="A919" s="15" t="s">
        <v>336</v>
      </c>
      <c r="B919" t="s">
        <v>626</v>
      </c>
      <c r="C919" s="13" t="s">
        <v>44</v>
      </c>
      <c r="D919" t="s">
        <v>45</v>
      </c>
      <c r="E919" s="10">
        <v>182600</v>
      </c>
      <c r="H919" s="32"/>
      <c r="K919" s="25"/>
    </row>
    <row r="920" spans="1:11" x14ac:dyDescent="0.25">
      <c r="A920" s="15" t="s">
        <v>336</v>
      </c>
      <c r="B920" t="s">
        <v>627</v>
      </c>
      <c r="C920" s="13" t="s">
        <v>58</v>
      </c>
      <c r="D920" t="s">
        <v>59</v>
      </c>
      <c r="E920" s="10">
        <v>5700</v>
      </c>
      <c r="H920" s="32"/>
      <c r="K920" s="25"/>
    </row>
    <row r="921" spans="1:11" x14ac:dyDescent="0.25">
      <c r="A921" s="15" t="s">
        <v>336</v>
      </c>
      <c r="B921" t="s">
        <v>626</v>
      </c>
      <c r="C921" s="13" t="s">
        <v>58</v>
      </c>
      <c r="D921" t="s">
        <v>59</v>
      </c>
      <c r="E921" s="10">
        <v>76400</v>
      </c>
      <c r="H921" s="32"/>
      <c r="K921" s="25"/>
    </row>
    <row r="922" spans="1:11" x14ac:dyDescent="0.25">
      <c r="A922" s="15" t="s">
        <v>336</v>
      </c>
      <c r="B922" t="s">
        <v>626</v>
      </c>
      <c r="C922" s="13" t="s">
        <v>60</v>
      </c>
      <c r="D922" t="s">
        <v>61</v>
      </c>
      <c r="E922" s="10">
        <v>24000</v>
      </c>
      <c r="H922" s="32"/>
      <c r="K922" s="25"/>
    </row>
    <row r="923" spans="1:11" x14ac:dyDescent="0.25">
      <c r="A923" s="15" t="s">
        <v>336</v>
      </c>
      <c r="B923" t="s">
        <v>628</v>
      </c>
      <c r="C923" s="13" t="s">
        <v>62</v>
      </c>
      <c r="D923" t="s">
        <v>63</v>
      </c>
      <c r="E923" s="10">
        <v>19312</v>
      </c>
      <c r="H923" s="32"/>
      <c r="K923" s="25"/>
    </row>
    <row r="924" spans="1:11" x14ac:dyDescent="0.25">
      <c r="A924" s="15" t="s">
        <v>336</v>
      </c>
      <c r="B924" t="s">
        <v>629</v>
      </c>
      <c r="C924" s="13" t="s">
        <v>62</v>
      </c>
      <c r="D924" t="s">
        <v>63</v>
      </c>
      <c r="E924" s="10">
        <v>28892</v>
      </c>
      <c r="H924" s="32"/>
      <c r="K924" s="25"/>
    </row>
    <row r="925" spans="1:11" x14ac:dyDescent="0.25">
      <c r="A925" s="15" t="s">
        <v>336</v>
      </c>
      <c r="B925" t="s">
        <v>630</v>
      </c>
      <c r="C925" s="13" t="s">
        <v>62</v>
      </c>
      <c r="D925" t="s">
        <v>63</v>
      </c>
      <c r="E925" s="10">
        <v>106433</v>
      </c>
      <c r="H925" s="32"/>
      <c r="K925" s="25"/>
    </row>
    <row r="926" spans="1:11" x14ac:dyDescent="0.25">
      <c r="A926" s="15" t="s">
        <v>336</v>
      </c>
      <c r="B926" t="s">
        <v>627</v>
      </c>
      <c r="C926" s="13" t="s">
        <v>62</v>
      </c>
      <c r="D926" t="s">
        <v>63</v>
      </c>
      <c r="E926" s="10">
        <v>298236</v>
      </c>
      <c r="H926" s="32"/>
      <c r="K926" s="25"/>
    </row>
    <row r="927" spans="1:11" x14ac:dyDescent="0.25">
      <c r="A927" s="15" t="s">
        <v>336</v>
      </c>
      <c r="B927" t="s">
        <v>631</v>
      </c>
      <c r="C927" s="13" t="s">
        <v>62</v>
      </c>
      <c r="D927" t="s">
        <v>63</v>
      </c>
      <c r="E927" s="10">
        <v>391475</v>
      </c>
      <c r="H927" s="32"/>
      <c r="K927" s="25"/>
    </row>
    <row r="928" spans="1:11" x14ac:dyDescent="0.25">
      <c r="A928" s="15" t="s">
        <v>336</v>
      </c>
      <c r="B928" t="s">
        <v>626</v>
      </c>
      <c r="C928" s="13" t="s">
        <v>62</v>
      </c>
      <c r="D928" t="s">
        <v>63</v>
      </c>
      <c r="E928" s="10">
        <v>1673166</v>
      </c>
      <c r="H928" s="32"/>
      <c r="K928" s="25"/>
    </row>
    <row r="929" spans="1:11" x14ac:dyDescent="0.25">
      <c r="A929" s="15" t="s">
        <v>336</v>
      </c>
      <c r="B929" t="s">
        <v>632</v>
      </c>
      <c r="C929" s="13" t="s">
        <v>66</v>
      </c>
      <c r="D929" t="s">
        <v>67</v>
      </c>
      <c r="E929" s="10">
        <v>29628</v>
      </c>
      <c r="H929" s="32"/>
      <c r="K929" s="25"/>
    </row>
    <row r="930" spans="1:11" x14ac:dyDescent="0.25">
      <c r="A930" s="15" t="s">
        <v>336</v>
      </c>
      <c r="B930" t="s">
        <v>627</v>
      </c>
      <c r="C930" s="13" t="s">
        <v>66</v>
      </c>
      <c r="D930" t="s">
        <v>67</v>
      </c>
      <c r="E930" s="10">
        <v>72577</v>
      </c>
      <c r="H930" s="32"/>
      <c r="K930" s="25"/>
    </row>
    <row r="931" spans="1:11" x14ac:dyDescent="0.25">
      <c r="A931" s="15" t="s">
        <v>336</v>
      </c>
      <c r="B931" t="s">
        <v>626</v>
      </c>
      <c r="C931" s="13" t="s">
        <v>66</v>
      </c>
      <c r="D931" t="s">
        <v>67</v>
      </c>
      <c r="E931" s="10">
        <v>805738</v>
      </c>
      <c r="H931" s="32"/>
      <c r="K931" s="25"/>
    </row>
    <row r="932" spans="1:11" x14ac:dyDescent="0.25">
      <c r="A932" s="15" t="s">
        <v>336</v>
      </c>
      <c r="B932" t="s">
        <v>628</v>
      </c>
      <c r="C932" s="13" t="s">
        <v>68</v>
      </c>
      <c r="D932" t="s">
        <v>69</v>
      </c>
      <c r="E932" s="10">
        <v>375</v>
      </c>
      <c r="H932" s="32"/>
      <c r="K932" s="25"/>
    </row>
    <row r="933" spans="1:11" x14ac:dyDescent="0.25">
      <c r="A933" s="15" t="s">
        <v>336</v>
      </c>
      <c r="B933" t="s">
        <v>628</v>
      </c>
      <c r="C933" s="13" t="s">
        <v>46</v>
      </c>
      <c r="D933" t="s">
        <v>47</v>
      </c>
      <c r="E933" s="10">
        <v>1506</v>
      </c>
      <c r="H933" s="32"/>
      <c r="K933" s="25"/>
    </row>
    <row r="934" spans="1:11" x14ac:dyDescent="0.25">
      <c r="A934" s="15" t="s">
        <v>336</v>
      </c>
      <c r="B934" t="s">
        <v>629</v>
      </c>
      <c r="C934" s="13" t="s">
        <v>46</v>
      </c>
      <c r="D934" t="s">
        <v>47</v>
      </c>
      <c r="E934" s="10">
        <v>2210</v>
      </c>
      <c r="H934" s="32"/>
      <c r="K934" s="25"/>
    </row>
    <row r="935" spans="1:11" x14ac:dyDescent="0.25">
      <c r="A935" s="15" t="s">
        <v>336</v>
      </c>
      <c r="B935" t="s">
        <v>632</v>
      </c>
      <c r="C935" s="13" t="s">
        <v>46</v>
      </c>
      <c r="D935" t="s">
        <v>47</v>
      </c>
      <c r="E935" s="10">
        <v>2267</v>
      </c>
      <c r="H935" s="32"/>
      <c r="K935" s="25"/>
    </row>
    <row r="936" spans="1:11" x14ac:dyDescent="0.25">
      <c r="A936" s="15" t="s">
        <v>336</v>
      </c>
      <c r="B936" t="s">
        <v>630</v>
      </c>
      <c r="C936" s="13" t="s">
        <v>46</v>
      </c>
      <c r="D936" t="s">
        <v>47</v>
      </c>
      <c r="E936" s="10">
        <v>8142</v>
      </c>
      <c r="H936" s="32"/>
      <c r="K936" s="25"/>
    </row>
    <row r="937" spans="1:11" x14ac:dyDescent="0.25">
      <c r="A937" s="15" t="s">
        <v>336</v>
      </c>
      <c r="B937" t="s">
        <v>627</v>
      </c>
      <c r="C937" s="13" t="s">
        <v>46</v>
      </c>
      <c r="D937" t="s">
        <v>47</v>
      </c>
      <c r="E937" s="10">
        <v>28803</v>
      </c>
      <c r="H937" s="32"/>
      <c r="K937" s="25"/>
    </row>
    <row r="938" spans="1:11" x14ac:dyDescent="0.25">
      <c r="A938" s="15" t="s">
        <v>336</v>
      </c>
      <c r="B938" t="s">
        <v>631</v>
      </c>
      <c r="C938" s="13" t="s">
        <v>46</v>
      </c>
      <c r="D938" t="s">
        <v>47</v>
      </c>
      <c r="E938" s="10">
        <v>29948</v>
      </c>
      <c r="H938" s="32"/>
      <c r="K938" s="25"/>
    </row>
    <row r="939" spans="1:11" x14ac:dyDescent="0.25">
      <c r="A939" s="15" t="s">
        <v>336</v>
      </c>
      <c r="B939" t="s">
        <v>626</v>
      </c>
      <c r="C939" s="13" t="s">
        <v>46</v>
      </c>
      <c r="D939" t="s">
        <v>47</v>
      </c>
      <c r="E939" s="10">
        <v>211286</v>
      </c>
      <c r="H939" s="32"/>
      <c r="K939" s="25"/>
    </row>
    <row r="940" spans="1:11" x14ac:dyDescent="0.25">
      <c r="A940" s="15" t="s">
        <v>336</v>
      </c>
      <c r="B940" t="s">
        <v>628</v>
      </c>
      <c r="C940" s="13" t="s">
        <v>70</v>
      </c>
      <c r="D940" t="s">
        <v>71</v>
      </c>
      <c r="E940" s="10">
        <v>6</v>
      </c>
      <c r="H940" s="32"/>
      <c r="K940" s="25"/>
    </row>
    <row r="941" spans="1:11" x14ac:dyDescent="0.25">
      <c r="A941" s="15" t="s">
        <v>336</v>
      </c>
      <c r="B941" t="s">
        <v>629</v>
      </c>
      <c r="C941" s="13" t="s">
        <v>70</v>
      </c>
      <c r="D941" t="s">
        <v>71</v>
      </c>
      <c r="E941" s="10">
        <v>2454</v>
      </c>
      <c r="H941" s="32"/>
      <c r="K941" s="25"/>
    </row>
    <row r="942" spans="1:11" x14ac:dyDescent="0.25">
      <c r="A942" s="15" t="s">
        <v>336</v>
      </c>
      <c r="B942" t="s">
        <v>632</v>
      </c>
      <c r="C942" s="13" t="s">
        <v>70</v>
      </c>
      <c r="D942" t="s">
        <v>71</v>
      </c>
      <c r="E942" s="10">
        <v>4908</v>
      </c>
      <c r="H942" s="32"/>
      <c r="K942" s="25"/>
    </row>
    <row r="943" spans="1:11" x14ac:dyDescent="0.25">
      <c r="A943" s="15" t="s">
        <v>336</v>
      </c>
      <c r="B943" t="s">
        <v>630</v>
      </c>
      <c r="C943" s="13" t="s">
        <v>70</v>
      </c>
      <c r="D943" t="s">
        <v>71</v>
      </c>
      <c r="E943" s="10">
        <v>7361</v>
      </c>
      <c r="H943" s="32"/>
      <c r="K943" s="25"/>
    </row>
    <row r="944" spans="1:11" x14ac:dyDescent="0.25">
      <c r="A944" s="15" t="s">
        <v>336</v>
      </c>
      <c r="B944" t="s">
        <v>627</v>
      </c>
      <c r="C944" s="13" t="s">
        <v>70</v>
      </c>
      <c r="D944" t="s">
        <v>71</v>
      </c>
      <c r="E944" s="10">
        <v>19654</v>
      </c>
      <c r="H944" s="32"/>
      <c r="K944" s="25"/>
    </row>
    <row r="945" spans="1:11" x14ac:dyDescent="0.25">
      <c r="A945" s="15" t="s">
        <v>336</v>
      </c>
      <c r="B945" t="s">
        <v>631</v>
      </c>
      <c r="C945" s="13" t="s">
        <v>70</v>
      </c>
      <c r="D945" t="s">
        <v>71</v>
      </c>
      <c r="E945" s="10">
        <v>24538</v>
      </c>
      <c r="H945" s="32"/>
      <c r="K945" s="25"/>
    </row>
    <row r="946" spans="1:11" x14ac:dyDescent="0.25">
      <c r="A946" s="15" t="s">
        <v>336</v>
      </c>
      <c r="B946" t="s">
        <v>626</v>
      </c>
      <c r="C946" s="13" t="s">
        <v>70</v>
      </c>
      <c r="D946" t="s">
        <v>71</v>
      </c>
      <c r="E946" s="10">
        <v>218595</v>
      </c>
      <c r="H946" s="32"/>
      <c r="K946" s="25"/>
    </row>
    <row r="947" spans="1:11" x14ac:dyDescent="0.25">
      <c r="A947" s="15" t="s">
        <v>336</v>
      </c>
      <c r="B947" t="s">
        <v>628</v>
      </c>
      <c r="C947" s="13" t="s">
        <v>48</v>
      </c>
      <c r="D947" t="s">
        <v>49</v>
      </c>
      <c r="E947" s="10">
        <v>2</v>
      </c>
      <c r="H947" s="32"/>
      <c r="K947" s="25"/>
    </row>
    <row r="948" spans="1:11" x14ac:dyDescent="0.25">
      <c r="A948" s="15" t="s">
        <v>336</v>
      </c>
      <c r="B948" t="s">
        <v>629</v>
      </c>
      <c r="C948" s="13" t="s">
        <v>48</v>
      </c>
      <c r="D948" t="s">
        <v>49</v>
      </c>
      <c r="E948" s="10">
        <v>191</v>
      </c>
      <c r="H948" s="32"/>
      <c r="K948" s="25"/>
    </row>
    <row r="949" spans="1:11" x14ac:dyDescent="0.25">
      <c r="A949" s="15" t="s">
        <v>336</v>
      </c>
      <c r="B949" t="s">
        <v>630</v>
      </c>
      <c r="C949" s="13" t="s">
        <v>48</v>
      </c>
      <c r="D949" t="s">
        <v>49</v>
      </c>
      <c r="E949" s="10">
        <v>702</v>
      </c>
      <c r="H949" s="32"/>
      <c r="K949" s="25"/>
    </row>
    <row r="950" spans="1:11" x14ac:dyDescent="0.25">
      <c r="A950" s="15" t="s">
        <v>336</v>
      </c>
      <c r="B950" t="s">
        <v>632</v>
      </c>
      <c r="C950" s="13" t="s">
        <v>48</v>
      </c>
      <c r="D950" t="s">
        <v>49</v>
      </c>
      <c r="E950" s="10">
        <v>1448</v>
      </c>
      <c r="H950" s="32"/>
      <c r="K950" s="25"/>
    </row>
    <row r="951" spans="1:11" x14ac:dyDescent="0.25">
      <c r="A951" s="15" t="s">
        <v>336</v>
      </c>
      <c r="B951" t="s">
        <v>627</v>
      </c>
      <c r="C951" s="13" t="s">
        <v>48</v>
      </c>
      <c r="D951" t="s">
        <v>49</v>
      </c>
      <c r="E951" s="10">
        <v>2223</v>
      </c>
      <c r="H951" s="32"/>
      <c r="K951" s="25"/>
    </row>
    <row r="952" spans="1:11" x14ac:dyDescent="0.25">
      <c r="A952" s="15" t="s">
        <v>336</v>
      </c>
      <c r="B952" t="s">
        <v>631</v>
      </c>
      <c r="C952" s="13" t="s">
        <v>48</v>
      </c>
      <c r="D952" t="s">
        <v>49</v>
      </c>
      <c r="E952" s="10">
        <v>2582</v>
      </c>
      <c r="H952" s="32"/>
      <c r="K952" s="25"/>
    </row>
    <row r="953" spans="1:11" x14ac:dyDescent="0.25">
      <c r="A953" s="15" t="s">
        <v>336</v>
      </c>
      <c r="B953" t="s">
        <v>626</v>
      </c>
      <c r="C953" s="13" t="s">
        <v>48</v>
      </c>
      <c r="D953" t="s">
        <v>49</v>
      </c>
      <c r="E953" s="10">
        <v>15206</v>
      </c>
      <c r="H953" s="32"/>
      <c r="K953" s="25"/>
    </row>
    <row r="954" spans="1:11" x14ac:dyDescent="0.25">
      <c r="A954" s="15" t="s">
        <v>336</v>
      </c>
      <c r="B954" t="s">
        <v>628</v>
      </c>
      <c r="C954" s="13" t="s">
        <v>50</v>
      </c>
      <c r="D954" t="s">
        <v>51</v>
      </c>
      <c r="E954" s="10">
        <v>77</v>
      </c>
      <c r="H954" s="32"/>
      <c r="K954" s="25"/>
    </row>
    <row r="955" spans="1:11" x14ac:dyDescent="0.25">
      <c r="A955" s="15" t="s">
        <v>336</v>
      </c>
      <c r="B955" t="s">
        <v>629</v>
      </c>
      <c r="C955" s="13" t="s">
        <v>50</v>
      </c>
      <c r="D955" t="s">
        <v>51</v>
      </c>
      <c r="E955" s="10">
        <v>113</v>
      </c>
      <c r="H955" s="32"/>
      <c r="K955" s="25"/>
    </row>
    <row r="956" spans="1:11" x14ac:dyDescent="0.25">
      <c r="A956" s="15" t="s">
        <v>336</v>
      </c>
      <c r="B956" t="s">
        <v>632</v>
      </c>
      <c r="C956" s="13" t="s">
        <v>50</v>
      </c>
      <c r="D956" t="s">
        <v>51</v>
      </c>
      <c r="E956" s="10">
        <v>116</v>
      </c>
      <c r="H956" s="32"/>
      <c r="K956" s="25"/>
    </row>
    <row r="957" spans="1:11" x14ac:dyDescent="0.25">
      <c r="A957" s="15" t="s">
        <v>336</v>
      </c>
      <c r="B957" t="s">
        <v>630</v>
      </c>
      <c r="C957" s="13" t="s">
        <v>50</v>
      </c>
      <c r="D957" t="s">
        <v>51</v>
      </c>
      <c r="E957" s="10">
        <v>415</v>
      </c>
      <c r="H957" s="32"/>
      <c r="K957" s="25"/>
    </row>
    <row r="958" spans="1:11" x14ac:dyDescent="0.25">
      <c r="A958" s="15" t="s">
        <v>336</v>
      </c>
      <c r="B958" t="s">
        <v>627</v>
      </c>
      <c r="C958" s="13" t="s">
        <v>50</v>
      </c>
      <c r="D958" t="s">
        <v>51</v>
      </c>
      <c r="E958" s="10">
        <v>1468</v>
      </c>
      <c r="H958" s="32"/>
      <c r="K958" s="25"/>
    </row>
    <row r="959" spans="1:11" x14ac:dyDescent="0.25">
      <c r="A959" s="15" t="s">
        <v>336</v>
      </c>
      <c r="B959" t="s">
        <v>631</v>
      </c>
      <c r="C959" s="13" t="s">
        <v>50</v>
      </c>
      <c r="D959" t="s">
        <v>51</v>
      </c>
      <c r="E959" s="10">
        <v>1527</v>
      </c>
      <c r="H959" s="32"/>
      <c r="K959" s="25"/>
    </row>
    <row r="960" spans="1:11" x14ac:dyDescent="0.25">
      <c r="A960" s="15" t="s">
        <v>336</v>
      </c>
      <c r="B960" t="s">
        <v>626</v>
      </c>
      <c r="C960" s="13" t="s">
        <v>50</v>
      </c>
      <c r="D960" t="s">
        <v>51</v>
      </c>
      <c r="E960" s="10">
        <v>10623</v>
      </c>
      <c r="H960" s="32"/>
      <c r="K960" s="25"/>
    </row>
    <row r="961" spans="1:11" x14ac:dyDescent="0.25">
      <c r="A961" s="15" t="s">
        <v>336</v>
      </c>
      <c r="B961" t="s">
        <v>627</v>
      </c>
      <c r="C961" s="13" t="s">
        <v>52</v>
      </c>
      <c r="D961" t="s">
        <v>53</v>
      </c>
      <c r="E961" s="10">
        <v>360</v>
      </c>
      <c r="H961" s="32"/>
      <c r="K961" s="25"/>
    </row>
    <row r="962" spans="1:11" x14ac:dyDescent="0.25">
      <c r="A962" s="15" t="s">
        <v>336</v>
      </c>
      <c r="B962" t="s">
        <v>629</v>
      </c>
      <c r="C962" s="13" t="s">
        <v>52</v>
      </c>
      <c r="D962" t="s">
        <v>53</v>
      </c>
      <c r="E962" s="10">
        <v>2311</v>
      </c>
      <c r="H962" s="32"/>
      <c r="K962" s="25"/>
    </row>
    <row r="963" spans="1:11" x14ac:dyDescent="0.25">
      <c r="A963" s="15" t="s">
        <v>336</v>
      </c>
      <c r="B963" t="s">
        <v>632</v>
      </c>
      <c r="C963" s="13" t="s">
        <v>52</v>
      </c>
      <c r="D963" t="s">
        <v>53</v>
      </c>
      <c r="E963" s="10">
        <v>2370</v>
      </c>
      <c r="H963" s="32"/>
      <c r="K963" s="25"/>
    </row>
    <row r="964" spans="1:11" x14ac:dyDescent="0.25">
      <c r="A964" s="15" t="s">
        <v>336</v>
      </c>
      <c r="B964" t="s">
        <v>630</v>
      </c>
      <c r="C964" s="13" t="s">
        <v>52</v>
      </c>
      <c r="D964" t="s">
        <v>53</v>
      </c>
      <c r="E964" s="10">
        <v>8515</v>
      </c>
      <c r="H964" s="32"/>
      <c r="K964" s="25"/>
    </row>
    <row r="965" spans="1:11" x14ac:dyDescent="0.25">
      <c r="A965" s="15" t="s">
        <v>336</v>
      </c>
      <c r="B965" t="s">
        <v>626</v>
      </c>
      <c r="C965" s="13" t="s">
        <v>52</v>
      </c>
      <c r="D965" t="s">
        <v>53</v>
      </c>
      <c r="E965" s="10">
        <v>63992</v>
      </c>
      <c r="H965" s="32"/>
      <c r="K965" s="25"/>
    </row>
    <row r="966" spans="1:11" x14ac:dyDescent="0.25">
      <c r="A966" s="15" t="s">
        <v>336</v>
      </c>
      <c r="B966" t="s">
        <v>628</v>
      </c>
      <c r="C966" s="13" t="s">
        <v>54</v>
      </c>
      <c r="D966" t="s">
        <v>55</v>
      </c>
      <c r="E966" s="10">
        <v>148</v>
      </c>
      <c r="H966" s="32"/>
      <c r="K966" s="25"/>
    </row>
    <row r="967" spans="1:11" x14ac:dyDescent="0.25">
      <c r="A967" s="15" t="s">
        <v>336</v>
      </c>
      <c r="B967" t="s">
        <v>629</v>
      </c>
      <c r="C967" s="13" t="s">
        <v>54</v>
      </c>
      <c r="D967" t="s">
        <v>55</v>
      </c>
      <c r="E967" s="10">
        <v>217</v>
      </c>
      <c r="H967" s="32"/>
      <c r="K967" s="25"/>
    </row>
    <row r="968" spans="1:11" x14ac:dyDescent="0.25">
      <c r="A968" s="15" t="s">
        <v>336</v>
      </c>
      <c r="B968" t="s">
        <v>632</v>
      </c>
      <c r="C968" s="13" t="s">
        <v>54</v>
      </c>
      <c r="D968" t="s">
        <v>55</v>
      </c>
      <c r="E968" s="10">
        <v>222</v>
      </c>
      <c r="H968" s="32"/>
      <c r="K968" s="25"/>
    </row>
    <row r="969" spans="1:11" x14ac:dyDescent="0.25">
      <c r="A969" s="15" t="s">
        <v>336</v>
      </c>
      <c r="B969" t="s">
        <v>630</v>
      </c>
      <c r="C969" s="13" t="s">
        <v>54</v>
      </c>
      <c r="D969" t="s">
        <v>55</v>
      </c>
      <c r="E969" s="10">
        <v>798</v>
      </c>
      <c r="H969" s="32"/>
      <c r="K969" s="25"/>
    </row>
    <row r="970" spans="1:11" x14ac:dyDescent="0.25">
      <c r="A970" s="15" t="s">
        <v>336</v>
      </c>
      <c r="B970" t="s">
        <v>627</v>
      </c>
      <c r="C970" s="13" t="s">
        <v>54</v>
      </c>
      <c r="D970" t="s">
        <v>55</v>
      </c>
      <c r="E970" s="10">
        <v>2815</v>
      </c>
      <c r="H970" s="32"/>
      <c r="K970" s="25"/>
    </row>
    <row r="971" spans="1:11" x14ac:dyDescent="0.25">
      <c r="A971" s="15" t="s">
        <v>336</v>
      </c>
      <c r="B971" t="s">
        <v>631</v>
      </c>
      <c r="C971" s="13" t="s">
        <v>54</v>
      </c>
      <c r="D971" t="s">
        <v>55</v>
      </c>
      <c r="E971" s="10">
        <v>2936</v>
      </c>
      <c r="H971" s="32"/>
      <c r="K971" s="25"/>
    </row>
    <row r="972" spans="1:11" x14ac:dyDescent="0.25">
      <c r="A972" s="15" t="s">
        <v>336</v>
      </c>
      <c r="B972" t="s">
        <v>626</v>
      </c>
      <c r="C972" s="13" t="s">
        <v>54</v>
      </c>
      <c r="D972" t="s">
        <v>55</v>
      </c>
      <c r="E972" s="10">
        <v>20428</v>
      </c>
      <c r="H972" s="32"/>
      <c r="K972" s="25"/>
    </row>
    <row r="973" spans="1:11" x14ac:dyDescent="0.25">
      <c r="A973" s="15" t="s">
        <v>336</v>
      </c>
      <c r="B973" t="s">
        <v>628</v>
      </c>
      <c r="C973" s="13" t="s">
        <v>20</v>
      </c>
      <c r="D973" t="s">
        <v>21</v>
      </c>
      <c r="E973" s="10">
        <v>354</v>
      </c>
      <c r="H973" s="32"/>
      <c r="K973" s="25"/>
    </row>
    <row r="974" spans="1:11" x14ac:dyDescent="0.25">
      <c r="A974" s="15" t="s">
        <v>336</v>
      </c>
      <c r="B974" t="s">
        <v>629</v>
      </c>
      <c r="C974" s="13" t="s">
        <v>20</v>
      </c>
      <c r="D974" t="s">
        <v>21</v>
      </c>
      <c r="E974" s="10">
        <v>520</v>
      </c>
      <c r="H974" s="32"/>
      <c r="K974" s="25"/>
    </row>
    <row r="975" spans="1:11" x14ac:dyDescent="0.25">
      <c r="A975" s="15" t="s">
        <v>336</v>
      </c>
      <c r="B975" t="s">
        <v>632</v>
      </c>
      <c r="C975" s="13" t="s">
        <v>20</v>
      </c>
      <c r="D975" t="s">
        <v>21</v>
      </c>
      <c r="E975" s="10">
        <v>533</v>
      </c>
      <c r="H975" s="32"/>
      <c r="K975" s="25"/>
    </row>
    <row r="976" spans="1:11" x14ac:dyDescent="0.25">
      <c r="A976" s="15" t="s">
        <v>336</v>
      </c>
      <c r="B976" t="s">
        <v>630</v>
      </c>
      <c r="C976" s="13" t="s">
        <v>20</v>
      </c>
      <c r="D976" t="s">
        <v>21</v>
      </c>
      <c r="E976" s="10">
        <v>1916</v>
      </c>
      <c r="H976" s="32"/>
      <c r="K976" s="25"/>
    </row>
    <row r="977" spans="1:11" x14ac:dyDescent="0.25">
      <c r="A977" s="15" t="s">
        <v>336</v>
      </c>
      <c r="B977" t="s">
        <v>627</v>
      </c>
      <c r="C977" s="13" t="s">
        <v>20</v>
      </c>
      <c r="D977" t="s">
        <v>21</v>
      </c>
      <c r="E977" s="10">
        <v>6777</v>
      </c>
      <c r="H977" s="32"/>
      <c r="K977" s="25"/>
    </row>
    <row r="978" spans="1:11" x14ac:dyDescent="0.25">
      <c r="A978" s="15" t="s">
        <v>336</v>
      </c>
      <c r="B978" t="s">
        <v>631</v>
      </c>
      <c r="C978" s="13" t="s">
        <v>20</v>
      </c>
      <c r="D978" t="s">
        <v>21</v>
      </c>
      <c r="E978" s="10">
        <v>7047</v>
      </c>
      <c r="H978" s="32"/>
      <c r="K978" s="25"/>
    </row>
    <row r="979" spans="1:11" x14ac:dyDescent="0.25">
      <c r="A979" s="15" t="s">
        <v>336</v>
      </c>
      <c r="B979" t="s">
        <v>626</v>
      </c>
      <c r="C979" s="13" t="s">
        <v>20</v>
      </c>
      <c r="D979" t="s">
        <v>21</v>
      </c>
      <c r="E979" s="10">
        <v>49027</v>
      </c>
      <c r="H979" s="32"/>
      <c r="K979" s="25"/>
    </row>
    <row r="980" spans="1:11" x14ac:dyDescent="0.25">
      <c r="A980" s="15" t="s">
        <v>336</v>
      </c>
      <c r="B980" t="s">
        <v>628</v>
      </c>
      <c r="C980" s="13" t="s">
        <v>72</v>
      </c>
      <c r="D980" t="s">
        <v>73</v>
      </c>
      <c r="E980" s="10">
        <v>6</v>
      </c>
      <c r="H980" s="32"/>
      <c r="K980" s="25"/>
    </row>
    <row r="981" spans="1:11" x14ac:dyDescent="0.25">
      <c r="A981" s="15" t="s">
        <v>336</v>
      </c>
      <c r="B981" t="s">
        <v>629</v>
      </c>
      <c r="C981" s="13" t="s">
        <v>72</v>
      </c>
      <c r="D981" t="s">
        <v>73</v>
      </c>
      <c r="E981" s="10">
        <v>12</v>
      </c>
      <c r="H981" s="32"/>
      <c r="K981" s="25"/>
    </row>
    <row r="982" spans="1:11" x14ac:dyDescent="0.25">
      <c r="A982" s="15" t="s">
        <v>336</v>
      </c>
      <c r="B982" t="s">
        <v>632</v>
      </c>
      <c r="C982" s="13" t="s">
        <v>72</v>
      </c>
      <c r="D982" t="s">
        <v>73</v>
      </c>
      <c r="E982" s="10">
        <v>24</v>
      </c>
      <c r="H982" s="32"/>
      <c r="K982" s="25"/>
    </row>
    <row r="983" spans="1:11" x14ac:dyDescent="0.25">
      <c r="A983" s="15" t="s">
        <v>336</v>
      </c>
      <c r="B983" t="s">
        <v>630</v>
      </c>
      <c r="C983" s="13" t="s">
        <v>72</v>
      </c>
      <c r="D983" t="s">
        <v>73</v>
      </c>
      <c r="E983" s="10">
        <v>36</v>
      </c>
      <c r="H983" s="32"/>
      <c r="K983" s="25"/>
    </row>
    <row r="984" spans="1:11" x14ac:dyDescent="0.25">
      <c r="A984" s="15" t="s">
        <v>336</v>
      </c>
      <c r="B984" t="s">
        <v>627</v>
      </c>
      <c r="C984" s="13" t="s">
        <v>72</v>
      </c>
      <c r="D984" t="s">
        <v>73</v>
      </c>
      <c r="E984" s="10">
        <v>119</v>
      </c>
      <c r="H984" s="32"/>
      <c r="K984" s="25"/>
    </row>
    <row r="985" spans="1:11" x14ac:dyDescent="0.25">
      <c r="A985" s="15" t="s">
        <v>336</v>
      </c>
      <c r="B985" t="s">
        <v>631</v>
      </c>
      <c r="C985" s="13" t="s">
        <v>72</v>
      </c>
      <c r="D985" t="s">
        <v>73</v>
      </c>
      <c r="E985" s="10">
        <v>142</v>
      </c>
      <c r="H985" s="32"/>
      <c r="K985" s="25"/>
    </row>
    <row r="986" spans="1:11" x14ac:dyDescent="0.25">
      <c r="A986" s="15" t="s">
        <v>336</v>
      </c>
      <c r="B986" t="s">
        <v>626</v>
      </c>
      <c r="C986" s="13" t="s">
        <v>72</v>
      </c>
      <c r="D986" t="s">
        <v>73</v>
      </c>
      <c r="E986" s="10">
        <v>1281</v>
      </c>
      <c r="H986" s="32"/>
      <c r="K986" s="25"/>
    </row>
    <row r="987" spans="1:11" x14ac:dyDescent="0.25">
      <c r="A987" s="15" t="s">
        <v>336</v>
      </c>
      <c r="B987" t="s">
        <v>633</v>
      </c>
      <c r="C987" s="13" t="s">
        <v>246</v>
      </c>
      <c r="D987" t="s">
        <v>247</v>
      </c>
      <c r="E987" s="10">
        <v>148800</v>
      </c>
      <c r="H987" s="32"/>
      <c r="K987" s="25"/>
    </row>
    <row r="988" spans="1:11" x14ac:dyDescent="0.25">
      <c r="A988" s="15" t="s">
        <v>336</v>
      </c>
      <c r="B988" t="s">
        <v>626</v>
      </c>
      <c r="C988" s="13" t="s">
        <v>78</v>
      </c>
      <c r="D988" t="s">
        <v>79</v>
      </c>
      <c r="E988" s="10">
        <v>300</v>
      </c>
      <c r="H988" s="32"/>
      <c r="K988" s="25"/>
    </row>
    <row r="989" spans="1:11" x14ac:dyDescent="0.25">
      <c r="A989" s="15" t="s">
        <v>336</v>
      </c>
      <c r="B989" t="s">
        <v>627</v>
      </c>
      <c r="C989" s="13" t="s">
        <v>112</v>
      </c>
      <c r="D989" t="s">
        <v>113</v>
      </c>
      <c r="E989" s="10">
        <v>960</v>
      </c>
      <c r="H989" s="32"/>
      <c r="K989" s="25"/>
    </row>
    <row r="990" spans="1:11" x14ac:dyDescent="0.25">
      <c r="A990" s="15" t="s">
        <v>336</v>
      </c>
      <c r="B990" t="s">
        <v>626</v>
      </c>
      <c r="C990" s="13" t="s">
        <v>32</v>
      </c>
      <c r="D990" t="s">
        <v>33</v>
      </c>
      <c r="E990" s="10">
        <v>300</v>
      </c>
      <c r="H990" s="32"/>
      <c r="K990" s="25"/>
    </row>
    <row r="991" spans="1:11" x14ac:dyDescent="0.25">
      <c r="A991" s="15" t="s">
        <v>336</v>
      </c>
      <c r="B991" t="s">
        <v>626</v>
      </c>
      <c r="C991" s="13" t="s">
        <v>80</v>
      </c>
      <c r="D991" t="s">
        <v>81</v>
      </c>
      <c r="E991" s="10">
        <v>6050</v>
      </c>
      <c r="H991" s="32"/>
      <c r="K991" s="25"/>
    </row>
    <row r="992" spans="1:11" x14ac:dyDescent="0.25">
      <c r="A992" s="15" t="s">
        <v>336</v>
      </c>
      <c r="B992" t="s">
        <v>626</v>
      </c>
      <c r="C992" s="13" t="s">
        <v>2</v>
      </c>
      <c r="D992" t="s">
        <v>3</v>
      </c>
      <c r="E992" s="10">
        <v>22000</v>
      </c>
      <c r="H992" s="32"/>
      <c r="K992" s="25"/>
    </row>
    <row r="993" spans="1:11" x14ac:dyDescent="0.25">
      <c r="A993" s="15" t="s">
        <v>336</v>
      </c>
      <c r="B993" t="s">
        <v>626</v>
      </c>
      <c r="C993" s="13" t="s">
        <v>82</v>
      </c>
      <c r="D993" t="s">
        <v>83</v>
      </c>
      <c r="E993" s="10">
        <v>600</v>
      </c>
      <c r="H993" s="32"/>
      <c r="K993" s="25"/>
    </row>
    <row r="994" spans="1:11" x14ac:dyDescent="0.25">
      <c r="A994" s="15" t="s">
        <v>336</v>
      </c>
      <c r="B994" t="s">
        <v>626</v>
      </c>
      <c r="C994" s="13" t="s">
        <v>56</v>
      </c>
      <c r="D994" t="s">
        <v>57</v>
      </c>
      <c r="E994" s="10">
        <v>90000</v>
      </c>
      <c r="H994" s="32"/>
      <c r="K994" s="25"/>
    </row>
    <row r="995" spans="1:11" x14ac:dyDescent="0.25">
      <c r="A995" s="15" t="s">
        <v>336</v>
      </c>
      <c r="B995" t="s">
        <v>626</v>
      </c>
      <c r="C995" s="13" t="s">
        <v>4</v>
      </c>
      <c r="D995" t="s">
        <v>5</v>
      </c>
      <c r="E995" s="10">
        <v>3500</v>
      </c>
      <c r="H995" s="32"/>
      <c r="K995" s="25"/>
    </row>
    <row r="996" spans="1:11" x14ac:dyDescent="0.25">
      <c r="A996" s="15" t="s">
        <v>336</v>
      </c>
      <c r="B996" t="s">
        <v>626</v>
      </c>
      <c r="C996" s="13" t="s">
        <v>84</v>
      </c>
      <c r="D996" t="s">
        <v>85</v>
      </c>
      <c r="E996" s="10">
        <v>300</v>
      </c>
      <c r="H996" s="32"/>
      <c r="K996" s="25"/>
    </row>
    <row r="997" spans="1:11" x14ac:dyDescent="0.25">
      <c r="A997" s="15" t="s">
        <v>336</v>
      </c>
      <c r="B997" t="s">
        <v>626</v>
      </c>
      <c r="C997" s="13" t="s">
        <v>6</v>
      </c>
      <c r="D997" t="s">
        <v>7</v>
      </c>
      <c r="E997" s="10">
        <v>1300</v>
      </c>
      <c r="H997" s="32"/>
      <c r="K997" s="25"/>
    </row>
    <row r="998" spans="1:11" x14ac:dyDescent="0.25">
      <c r="A998" s="15" t="s">
        <v>336</v>
      </c>
      <c r="B998" t="s">
        <v>626</v>
      </c>
      <c r="C998" s="13" t="s">
        <v>24</v>
      </c>
      <c r="D998" t="s">
        <v>25</v>
      </c>
      <c r="E998" s="10">
        <v>500</v>
      </c>
      <c r="H998" s="32"/>
      <c r="K998" s="25"/>
    </row>
    <row r="999" spans="1:11" x14ac:dyDescent="0.25">
      <c r="A999" s="15" t="s">
        <v>336</v>
      </c>
      <c r="B999" t="s">
        <v>626</v>
      </c>
      <c r="C999" s="13" t="s">
        <v>10</v>
      </c>
      <c r="D999" t="s">
        <v>11</v>
      </c>
      <c r="E999" s="10">
        <v>35500</v>
      </c>
      <c r="H999" s="32"/>
      <c r="K999" s="25"/>
    </row>
    <row r="1000" spans="1:11" x14ac:dyDescent="0.25">
      <c r="A1000" s="15" t="s">
        <v>336</v>
      </c>
      <c r="B1000" t="s">
        <v>626</v>
      </c>
      <c r="C1000" s="13" t="s">
        <v>86</v>
      </c>
      <c r="D1000" t="s">
        <v>87</v>
      </c>
      <c r="E1000" s="10">
        <v>1000</v>
      </c>
      <c r="H1000" s="32"/>
      <c r="K1000" s="25"/>
    </row>
    <row r="1001" spans="1:11" x14ac:dyDescent="0.25">
      <c r="A1001" s="15" t="s">
        <v>336</v>
      </c>
      <c r="B1001" t="s">
        <v>627</v>
      </c>
      <c r="C1001" s="13" t="s">
        <v>12</v>
      </c>
      <c r="D1001" t="s">
        <v>13</v>
      </c>
      <c r="E1001" s="10">
        <v>500</v>
      </c>
      <c r="H1001" s="32"/>
      <c r="K1001" s="25"/>
    </row>
    <row r="1002" spans="1:11" x14ac:dyDescent="0.25">
      <c r="A1002" s="15" t="s">
        <v>336</v>
      </c>
      <c r="B1002" t="s">
        <v>626</v>
      </c>
      <c r="C1002" s="13" t="s">
        <v>12</v>
      </c>
      <c r="D1002" t="s">
        <v>13</v>
      </c>
      <c r="E1002" s="10">
        <v>30000</v>
      </c>
      <c r="H1002" s="32"/>
      <c r="K1002" s="25"/>
    </row>
    <row r="1003" spans="1:11" x14ac:dyDescent="0.25">
      <c r="A1003" s="15" t="s">
        <v>336</v>
      </c>
      <c r="B1003" t="s">
        <v>626</v>
      </c>
      <c r="C1003" s="13" t="s">
        <v>26</v>
      </c>
      <c r="D1003" t="s">
        <v>27</v>
      </c>
      <c r="E1003" s="10">
        <v>2100</v>
      </c>
      <c r="H1003" s="32"/>
      <c r="K1003" s="25"/>
    </row>
    <row r="1004" spans="1:11" x14ac:dyDescent="0.25">
      <c r="A1004" s="15" t="s">
        <v>336</v>
      </c>
      <c r="B1004" t="s">
        <v>627</v>
      </c>
      <c r="C1004" s="13" t="s">
        <v>98</v>
      </c>
      <c r="D1004" t="s">
        <v>99</v>
      </c>
      <c r="E1004" s="10">
        <v>2000</v>
      </c>
      <c r="H1004" s="32"/>
      <c r="K1004" s="25"/>
    </row>
    <row r="1005" spans="1:11" x14ac:dyDescent="0.25">
      <c r="A1005" s="15" t="s">
        <v>336</v>
      </c>
      <c r="B1005" t="s">
        <v>627</v>
      </c>
      <c r="C1005" s="13" t="s">
        <v>100</v>
      </c>
      <c r="D1005" t="s">
        <v>101</v>
      </c>
      <c r="E1005" s="10">
        <v>600</v>
      </c>
      <c r="H1005" s="32"/>
      <c r="K1005" s="25"/>
    </row>
    <row r="1006" spans="1:11" x14ac:dyDescent="0.25">
      <c r="A1006" s="15" t="s">
        <v>336</v>
      </c>
      <c r="B1006" t="s">
        <v>627</v>
      </c>
      <c r="C1006" s="13" t="s">
        <v>102</v>
      </c>
      <c r="D1006" t="s">
        <v>103</v>
      </c>
      <c r="E1006" s="10">
        <v>900</v>
      </c>
      <c r="H1006" s="32"/>
      <c r="K1006" s="25"/>
    </row>
    <row r="1007" spans="1:11" x14ac:dyDescent="0.25">
      <c r="A1007" s="15" t="s">
        <v>336</v>
      </c>
      <c r="B1007" t="s">
        <v>627</v>
      </c>
      <c r="C1007" s="13" t="s">
        <v>104</v>
      </c>
      <c r="D1007" t="s">
        <v>105</v>
      </c>
      <c r="E1007" s="10">
        <v>1500</v>
      </c>
      <c r="H1007" s="32"/>
      <c r="K1007" s="25"/>
    </row>
    <row r="1008" spans="1:11" x14ac:dyDescent="0.25">
      <c r="A1008" s="15" t="s">
        <v>336</v>
      </c>
      <c r="B1008" t="s">
        <v>627</v>
      </c>
      <c r="C1008" s="13" t="s">
        <v>122</v>
      </c>
      <c r="D1008" t="s">
        <v>123</v>
      </c>
      <c r="E1008" s="10">
        <v>2600</v>
      </c>
      <c r="H1008" s="32"/>
      <c r="K1008" s="25"/>
    </row>
    <row r="1009" spans="1:11" x14ac:dyDescent="0.25">
      <c r="A1009" s="15" t="s">
        <v>336</v>
      </c>
      <c r="B1009" t="s">
        <v>627</v>
      </c>
      <c r="C1009" s="13" t="s">
        <v>106</v>
      </c>
      <c r="D1009" t="s">
        <v>107</v>
      </c>
      <c r="E1009" s="10">
        <v>1200</v>
      </c>
      <c r="H1009" s="32"/>
      <c r="K1009" s="25"/>
    </row>
    <row r="1010" spans="1:11" x14ac:dyDescent="0.25">
      <c r="A1010" s="15" t="s">
        <v>336</v>
      </c>
      <c r="B1010" t="s">
        <v>626</v>
      </c>
      <c r="C1010" s="13" t="s">
        <v>28</v>
      </c>
      <c r="D1010" t="s">
        <v>29</v>
      </c>
      <c r="E1010" s="10">
        <v>1000</v>
      </c>
      <c r="H1010" s="32"/>
      <c r="K1010" s="25"/>
    </row>
    <row r="1011" spans="1:11" x14ac:dyDescent="0.25">
      <c r="A1011" s="15" t="s">
        <v>336</v>
      </c>
      <c r="B1011" t="s">
        <v>626</v>
      </c>
      <c r="C1011" s="13" t="s">
        <v>88</v>
      </c>
      <c r="D1011" t="s">
        <v>89</v>
      </c>
      <c r="E1011" s="10">
        <v>500</v>
      </c>
      <c r="H1011" s="32"/>
      <c r="K1011" s="33"/>
    </row>
    <row r="1012" spans="1:11" x14ac:dyDescent="0.25">
      <c r="A1012" s="15" t="s">
        <v>336</v>
      </c>
      <c r="B1012" t="s">
        <v>627</v>
      </c>
      <c r="C1012" s="13" t="s">
        <v>88</v>
      </c>
      <c r="D1012" t="s">
        <v>89</v>
      </c>
      <c r="E1012" s="10">
        <v>900</v>
      </c>
      <c r="H1012" s="32"/>
      <c r="K1012" s="25"/>
    </row>
    <row r="1013" spans="1:11" x14ac:dyDescent="0.25">
      <c r="A1013" s="15" t="s">
        <v>336</v>
      </c>
      <c r="B1013" t="s">
        <v>634</v>
      </c>
      <c r="C1013" s="13" t="s">
        <v>190</v>
      </c>
      <c r="D1013" t="s">
        <v>191</v>
      </c>
      <c r="E1013" s="10">
        <v>353125</v>
      </c>
      <c r="H1013" s="32"/>
      <c r="K1013" s="25"/>
    </row>
    <row r="1014" spans="1:11" x14ac:dyDescent="0.25">
      <c r="A1014" s="15" t="s">
        <v>336</v>
      </c>
      <c r="B1014" t="s">
        <v>627</v>
      </c>
      <c r="C1014" s="13" t="s">
        <v>161</v>
      </c>
      <c r="D1014" t="s">
        <v>162</v>
      </c>
      <c r="E1014" s="10">
        <v>1200</v>
      </c>
      <c r="H1014" s="32"/>
      <c r="K1014" s="25"/>
    </row>
    <row r="1015" spans="1:11" x14ac:dyDescent="0.25">
      <c r="A1015" s="15" t="s">
        <v>336</v>
      </c>
      <c r="B1015" t="s">
        <v>627</v>
      </c>
      <c r="C1015" s="13" t="s">
        <v>90</v>
      </c>
      <c r="D1015" t="s">
        <v>91</v>
      </c>
      <c r="E1015" s="10">
        <v>200</v>
      </c>
      <c r="H1015" s="32"/>
      <c r="K1015" s="25"/>
    </row>
    <row r="1016" spans="1:11" x14ac:dyDescent="0.25">
      <c r="A1016" s="15" t="s">
        <v>336</v>
      </c>
      <c r="B1016" t="s">
        <v>626</v>
      </c>
      <c r="C1016" s="13" t="s">
        <v>90</v>
      </c>
      <c r="D1016" t="s">
        <v>91</v>
      </c>
      <c r="E1016" s="10">
        <v>3500</v>
      </c>
      <c r="H1016" s="32"/>
      <c r="K1016" s="25"/>
    </row>
    <row r="1017" spans="1:11" x14ac:dyDescent="0.25">
      <c r="A1017" s="15" t="s">
        <v>336</v>
      </c>
      <c r="B1017" t="s">
        <v>626</v>
      </c>
      <c r="C1017" s="13" t="s">
        <v>92</v>
      </c>
      <c r="D1017" t="s">
        <v>93</v>
      </c>
      <c r="E1017" s="10">
        <v>200</v>
      </c>
      <c r="H1017" s="32"/>
      <c r="K1017" s="25"/>
    </row>
    <row r="1018" spans="1:11" x14ac:dyDescent="0.25">
      <c r="A1018" s="15" t="s">
        <v>336</v>
      </c>
      <c r="B1018" t="s">
        <v>626</v>
      </c>
      <c r="C1018" s="13" t="s">
        <v>94</v>
      </c>
      <c r="D1018" t="s">
        <v>95</v>
      </c>
      <c r="E1018" s="10">
        <v>300</v>
      </c>
      <c r="H1018" s="32"/>
      <c r="K1018" s="25"/>
    </row>
    <row r="1019" spans="1:11" x14ac:dyDescent="0.25">
      <c r="A1019" s="15" t="s">
        <v>336</v>
      </c>
      <c r="B1019" t="s">
        <v>627</v>
      </c>
      <c r="C1019" s="13" t="s">
        <v>94</v>
      </c>
      <c r="D1019" t="s">
        <v>95</v>
      </c>
      <c r="E1019" s="10">
        <v>1200</v>
      </c>
      <c r="H1019" s="32"/>
      <c r="K1019" s="25"/>
    </row>
    <row r="1020" spans="1:11" x14ac:dyDescent="0.25">
      <c r="A1020" s="15" t="s">
        <v>336</v>
      </c>
      <c r="B1020" t="s">
        <v>626</v>
      </c>
      <c r="C1020" s="13" t="s">
        <v>40</v>
      </c>
      <c r="D1020" t="s">
        <v>41</v>
      </c>
      <c r="E1020" s="10">
        <v>300</v>
      </c>
    </row>
    <row r="1021" spans="1:11" x14ac:dyDescent="0.25">
      <c r="A1021" s="15" t="s">
        <v>336</v>
      </c>
      <c r="B1021" t="s">
        <v>626</v>
      </c>
      <c r="C1021" s="13" t="s">
        <v>42</v>
      </c>
      <c r="D1021" t="s">
        <v>43</v>
      </c>
      <c r="E1021" s="10">
        <v>10000</v>
      </c>
    </row>
    <row r="1022" spans="1:11" ht="15.75" thickBot="1" x14ac:dyDescent="0.3">
      <c r="A1022" s="15"/>
      <c r="B1022" s="6" t="s">
        <v>515</v>
      </c>
      <c r="E1022" s="7">
        <f>SUM(E919:E1021)</f>
        <v>5210744</v>
      </c>
    </row>
    <row r="1023" spans="1:11" ht="16.5" thickTop="1" thickBot="1" x14ac:dyDescent="0.3">
      <c r="A1023" s="15"/>
      <c r="E1023" s="10"/>
      <c r="H1023" s="32"/>
      <c r="K1023" s="25"/>
    </row>
    <row r="1024" spans="1:11" ht="16.5" thickBot="1" x14ac:dyDescent="0.3">
      <c r="A1024" s="18"/>
      <c r="B1024" s="28" t="s">
        <v>397</v>
      </c>
      <c r="C1024" s="29"/>
      <c r="D1024" s="29"/>
      <c r="E1024" s="30"/>
      <c r="H1024" s="32"/>
      <c r="K1024" s="25"/>
    </row>
    <row r="1025" spans="1:11" x14ac:dyDescent="0.25">
      <c r="A1025" s="15" t="s">
        <v>337</v>
      </c>
      <c r="B1025" t="s">
        <v>635</v>
      </c>
      <c r="C1025" s="13">
        <v>57110099</v>
      </c>
      <c r="D1025" t="s">
        <v>412</v>
      </c>
      <c r="E1025" s="10">
        <v>1829552</v>
      </c>
      <c r="H1025" s="32"/>
      <c r="K1025" s="25"/>
    </row>
    <row r="1026" spans="1:11" x14ac:dyDescent="0.25">
      <c r="A1026" s="15" t="s">
        <v>337</v>
      </c>
      <c r="B1026" t="s">
        <v>635</v>
      </c>
      <c r="C1026" s="13">
        <v>57250000</v>
      </c>
      <c r="D1026" t="s">
        <v>461</v>
      </c>
      <c r="E1026" s="10">
        <v>2095705</v>
      </c>
      <c r="H1026" s="32"/>
      <c r="K1026" s="25"/>
    </row>
    <row r="1027" spans="1:11" x14ac:dyDescent="0.25">
      <c r="A1027" s="15" t="s">
        <v>337</v>
      </c>
      <c r="B1027" t="s">
        <v>635</v>
      </c>
      <c r="C1027" s="13">
        <v>57250001</v>
      </c>
      <c r="D1027" t="s">
        <v>462</v>
      </c>
      <c r="E1027" s="10">
        <v>751500</v>
      </c>
      <c r="H1027" s="32"/>
      <c r="K1027" s="25"/>
    </row>
    <row r="1028" spans="1:11" x14ac:dyDescent="0.25">
      <c r="A1028" s="15" t="s">
        <v>337</v>
      </c>
      <c r="B1028" t="s">
        <v>635</v>
      </c>
      <c r="C1028" s="13">
        <v>57260000</v>
      </c>
      <c r="D1028" t="s">
        <v>458</v>
      </c>
      <c r="E1028" s="10">
        <v>5000</v>
      </c>
      <c r="H1028" s="32"/>
      <c r="K1028" s="25"/>
    </row>
    <row r="1029" spans="1:11" x14ac:dyDescent="0.25">
      <c r="A1029" s="15" t="s">
        <v>337</v>
      </c>
      <c r="B1029" t="s">
        <v>635</v>
      </c>
      <c r="C1029" s="13">
        <v>57260001</v>
      </c>
      <c r="D1029" t="s">
        <v>459</v>
      </c>
      <c r="E1029" s="10">
        <v>5000</v>
      </c>
      <c r="H1029" s="32"/>
      <c r="K1029" s="25"/>
    </row>
    <row r="1030" spans="1:11" x14ac:dyDescent="0.25">
      <c r="A1030" s="15" t="s">
        <v>337</v>
      </c>
      <c r="B1030" t="s">
        <v>635</v>
      </c>
      <c r="C1030" s="13">
        <v>57290000</v>
      </c>
      <c r="D1030" t="s">
        <v>415</v>
      </c>
      <c r="E1030" s="10">
        <v>111000</v>
      </c>
    </row>
    <row r="1031" spans="1:11" x14ac:dyDescent="0.25">
      <c r="A1031" s="15" t="s">
        <v>337</v>
      </c>
      <c r="B1031" t="s">
        <v>635</v>
      </c>
      <c r="C1031" s="13">
        <v>57290001</v>
      </c>
      <c r="D1031" t="s">
        <v>416</v>
      </c>
      <c r="E1031" s="10">
        <v>61000</v>
      </c>
    </row>
    <row r="1032" spans="1:11" ht="15.75" thickBot="1" x14ac:dyDescent="0.3">
      <c r="A1032" s="19" t="s">
        <v>464</v>
      </c>
      <c r="E1032" s="7">
        <f>SUM(E1025:E1031)</f>
        <v>4858757</v>
      </c>
    </row>
    <row r="1033" spans="1:11" ht="15.75" thickTop="1" x14ac:dyDescent="0.25">
      <c r="A1033" s="19"/>
      <c r="E1033" s="10"/>
    </row>
    <row r="1034" spans="1:11" x14ac:dyDescent="0.25">
      <c r="A1034" s="15" t="s">
        <v>337</v>
      </c>
      <c r="B1034" t="s">
        <v>636</v>
      </c>
      <c r="C1034" s="13" t="s">
        <v>44</v>
      </c>
      <c r="D1034" t="s">
        <v>45</v>
      </c>
      <c r="E1034" s="10">
        <v>152991</v>
      </c>
    </row>
    <row r="1035" spans="1:11" x14ac:dyDescent="0.25">
      <c r="A1035" s="15" t="s">
        <v>337</v>
      </c>
      <c r="B1035" t="s">
        <v>637</v>
      </c>
      <c r="C1035" s="13" t="s">
        <v>58</v>
      </c>
      <c r="D1035" t="s">
        <v>59</v>
      </c>
      <c r="E1035" s="10">
        <v>7000</v>
      </c>
    </row>
    <row r="1036" spans="1:11" x14ac:dyDescent="0.25">
      <c r="A1036" s="15" t="s">
        <v>337</v>
      </c>
      <c r="B1036" t="s">
        <v>638</v>
      </c>
      <c r="C1036" s="13" t="s">
        <v>58</v>
      </c>
      <c r="D1036" t="s">
        <v>59</v>
      </c>
      <c r="E1036" s="10">
        <v>7000</v>
      </c>
    </row>
    <row r="1037" spans="1:11" x14ac:dyDescent="0.25">
      <c r="A1037" s="15" t="s">
        <v>337</v>
      </c>
      <c r="B1037" t="s">
        <v>636</v>
      </c>
      <c r="C1037" s="13" t="s">
        <v>58</v>
      </c>
      <c r="D1037" t="s">
        <v>59</v>
      </c>
      <c r="E1037" s="10">
        <v>75000</v>
      </c>
    </row>
    <row r="1038" spans="1:11" x14ac:dyDescent="0.25">
      <c r="A1038" s="15" t="s">
        <v>337</v>
      </c>
      <c r="B1038" t="s">
        <v>636</v>
      </c>
      <c r="C1038" s="13" t="s">
        <v>60</v>
      </c>
      <c r="D1038" t="s">
        <v>61</v>
      </c>
      <c r="E1038" s="10">
        <v>50000</v>
      </c>
    </row>
    <row r="1039" spans="1:11" x14ac:dyDescent="0.25">
      <c r="A1039" s="15" t="s">
        <v>337</v>
      </c>
      <c r="B1039" t="s">
        <v>639</v>
      </c>
      <c r="C1039" s="13" t="s">
        <v>62</v>
      </c>
      <c r="D1039" t="s">
        <v>63</v>
      </c>
      <c r="E1039" s="10">
        <v>19312</v>
      </c>
    </row>
    <row r="1040" spans="1:11" x14ac:dyDescent="0.25">
      <c r="A1040" s="15" t="s">
        <v>337</v>
      </c>
      <c r="B1040" t="s">
        <v>640</v>
      </c>
      <c r="C1040" s="13" t="s">
        <v>62</v>
      </c>
      <c r="D1040" t="s">
        <v>63</v>
      </c>
      <c r="E1040" s="10">
        <v>28892</v>
      </c>
    </row>
    <row r="1041" spans="1:5" x14ac:dyDescent="0.25">
      <c r="A1041" s="15" t="s">
        <v>337</v>
      </c>
      <c r="B1041" t="s">
        <v>641</v>
      </c>
      <c r="C1041" s="13" t="s">
        <v>62</v>
      </c>
      <c r="D1041" t="s">
        <v>63</v>
      </c>
      <c r="E1041" s="10">
        <v>104055</v>
      </c>
    </row>
    <row r="1042" spans="1:5" x14ac:dyDescent="0.25">
      <c r="A1042" s="15" t="s">
        <v>337</v>
      </c>
      <c r="B1042" t="s">
        <v>637</v>
      </c>
      <c r="C1042" s="13" t="s">
        <v>62</v>
      </c>
      <c r="D1042" t="s">
        <v>63</v>
      </c>
      <c r="E1042" s="10">
        <v>310406</v>
      </c>
    </row>
    <row r="1043" spans="1:5" x14ac:dyDescent="0.25">
      <c r="A1043" s="15" t="s">
        <v>337</v>
      </c>
      <c r="B1043" t="s">
        <v>638</v>
      </c>
      <c r="C1043" s="13" t="s">
        <v>62</v>
      </c>
      <c r="D1043" t="s">
        <v>63</v>
      </c>
      <c r="E1043" s="10">
        <v>317096</v>
      </c>
    </row>
    <row r="1044" spans="1:5" x14ac:dyDescent="0.25">
      <c r="A1044" s="15" t="s">
        <v>337</v>
      </c>
      <c r="B1044" t="s">
        <v>636</v>
      </c>
      <c r="C1044" s="13" t="s">
        <v>62</v>
      </c>
      <c r="D1044" t="s">
        <v>63</v>
      </c>
      <c r="E1044" s="10">
        <v>1458382</v>
      </c>
    </row>
    <row r="1045" spans="1:5" x14ac:dyDescent="0.25">
      <c r="A1045" s="15" t="s">
        <v>337</v>
      </c>
      <c r="B1045" t="s">
        <v>637</v>
      </c>
      <c r="C1045" s="13" t="s">
        <v>64</v>
      </c>
      <c r="D1045" t="s">
        <v>65</v>
      </c>
      <c r="E1045" s="10">
        <v>2000</v>
      </c>
    </row>
    <row r="1046" spans="1:5" x14ac:dyDescent="0.25">
      <c r="A1046" s="15" t="s">
        <v>337</v>
      </c>
      <c r="B1046" t="s">
        <v>636</v>
      </c>
      <c r="C1046" s="13" t="s">
        <v>64</v>
      </c>
      <c r="D1046" t="s">
        <v>65</v>
      </c>
      <c r="E1046" s="10">
        <v>7000</v>
      </c>
    </row>
    <row r="1047" spans="1:5" x14ac:dyDescent="0.25">
      <c r="A1047" s="15" t="s">
        <v>337</v>
      </c>
      <c r="B1047" t="s">
        <v>637</v>
      </c>
      <c r="C1047" s="13" t="s">
        <v>66</v>
      </c>
      <c r="D1047" t="s">
        <v>67</v>
      </c>
      <c r="E1047" s="10">
        <v>78587</v>
      </c>
    </row>
    <row r="1048" spans="1:5" x14ac:dyDescent="0.25">
      <c r="A1048" s="15" t="s">
        <v>337</v>
      </c>
      <c r="B1048" t="s">
        <v>636</v>
      </c>
      <c r="C1048" s="13" t="s">
        <v>66</v>
      </c>
      <c r="D1048" t="s">
        <v>67</v>
      </c>
      <c r="E1048" s="10">
        <v>753719</v>
      </c>
    </row>
    <row r="1049" spans="1:5" x14ac:dyDescent="0.25">
      <c r="A1049" s="15" t="s">
        <v>337</v>
      </c>
      <c r="B1049" t="s">
        <v>639</v>
      </c>
      <c r="C1049" s="13" t="s">
        <v>68</v>
      </c>
      <c r="D1049" t="s">
        <v>69</v>
      </c>
      <c r="E1049" s="10">
        <v>375</v>
      </c>
    </row>
    <row r="1050" spans="1:5" x14ac:dyDescent="0.25">
      <c r="A1050" s="15" t="s">
        <v>337</v>
      </c>
      <c r="B1050" t="s">
        <v>636</v>
      </c>
      <c r="C1050" s="13" t="s">
        <v>68</v>
      </c>
      <c r="D1050" t="s">
        <v>69</v>
      </c>
      <c r="E1050" s="10">
        <v>500</v>
      </c>
    </row>
    <row r="1051" spans="1:5" x14ac:dyDescent="0.25">
      <c r="A1051" s="15" t="s">
        <v>337</v>
      </c>
      <c r="B1051" t="s">
        <v>639</v>
      </c>
      <c r="C1051" s="13" t="s">
        <v>46</v>
      </c>
      <c r="D1051" t="s">
        <v>47</v>
      </c>
      <c r="E1051" s="10">
        <v>1506</v>
      </c>
    </row>
    <row r="1052" spans="1:5" x14ac:dyDescent="0.25">
      <c r="A1052" s="15" t="s">
        <v>337</v>
      </c>
      <c r="B1052" t="s">
        <v>640</v>
      </c>
      <c r="C1052" s="13" t="s">
        <v>46</v>
      </c>
      <c r="D1052" t="s">
        <v>47</v>
      </c>
      <c r="E1052" s="10">
        <v>2210</v>
      </c>
    </row>
    <row r="1053" spans="1:5" x14ac:dyDescent="0.25">
      <c r="A1053" s="15" t="s">
        <v>337</v>
      </c>
      <c r="B1053" t="s">
        <v>641</v>
      </c>
      <c r="C1053" s="13" t="s">
        <v>46</v>
      </c>
      <c r="D1053" t="s">
        <v>47</v>
      </c>
      <c r="E1053" s="10">
        <v>7960</v>
      </c>
    </row>
    <row r="1054" spans="1:5" x14ac:dyDescent="0.25">
      <c r="A1054" s="15" t="s">
        <v>337</v>
      </c>
      <c r="B1054" t="s">
        <v>638</v>
      </c>
      <c r="C1054" s="13" t="s">
        <v>46</v>
      </c>
      <c r="D1054" t="s">
        <v>47</v>
      </c>
      <c r="E1054" s="10">
        <v>24793</v>
      </c>
    </row>
    <row r="1055" spans="1:5" x14ac:dyDescent="0.25">
      <c r="A1055" s="15" t="s">
        <v>337</v>
      </c>
      <c r="B1055" t="s">
        <v>637</v>
      </c>
      <c r="C1055" s="13" t="s">
        <v>46</v>
      </c>
      <c r="D1055" t="s">
        <v>47</v>
      </c>
      <c r="E1055" s="10">
        <v>30446</v>
      </c>
    </row>
    <row r="1056" spans="1:5" x14ac:dyDescent="0.25">
      <c r="A1056" s="15" t="s">
        <v>337</v>
      </c>
      <c r="B1056" t="s">
        <v>636</v>
      </c>
      <c r="C1056" s="13" t="s">
        <v>46</v>
      </c>
      <c r="D1056" t="s">
        <v>47</v>
      </c>
      <c r="E1056" s="10">
        <v>191066</v>
      </c>
    </row>
    <row r="1057" spans="1:5" x14ac:dyDescent="0.25">
      <c r="A1057" s="15" t="s">
        <v>337</v>
      </c>
      <c r="B1057" t="s">
        <v>639</v>
      </c>
      <c r="C1057" s="13" t="s">
        <v>70</v>
      </c>
      <c r="D1057" t="s">
        <v>71</v>
      </c>
      <c r="E1057" s="10">
        <v>6</v>
      </c>
    </row>
    <row r="1058" spans="1:5" x14ac:dyDescent="0.25">
      <c r="A1058" s="15" t="s">
        <v>337</v>
      </c>
      <c r="B1058" t="s">
        <v>640</v>
      </c>
      <c r="C1058" s="13" t="s">
        <v>70</v>
      </c>
      <c r="D1058" t="s">
        <v>71</v>
      </c>
      <c r="E1058" s="10">
        <v>2454</v>
      </c>
    </row>
    <row r="1059" spans="1:5" x14ac:dyDescent="0.25">
      <c r="A1059" s="15" t="s">
        <v>337</v>
      </c>
      <c r="B1059" t="s">
        <v>641</v>
      </c>
      <c r="C1059" s="13" t="s">
        <v>70</v>
      </c>
      <c r="D1059" t="s">
        <v>71</v>
      </c>
      <c r="E1059" s="10">
        <v>2477</v>
      </c>
    </row>
    <row r="1060" spans="1:5" x14ac:dyDescent="0.25">
      <c r="A1060" s="15" t="s">
        <v>337</v>
      </c>
      <c r="B1060" t="s">
        <v>638</v>
      </c>
      <c r="C1060" s="13" t="s">
        <v>70</v>
      </c>
      <c r="D1060" t="s">
        <v>71</v>
      </c>
      <c r="E1060" s="10">
        <v>14746</v>
      </c>
    </row>
    <row r="1061" spans="1:5" x14ac:dyDescent="0.25">
      <c r="A1061" s="15" t="s">
        <v>337</v>
      </c>
      <c r="B1061" t="s">
        <v>637</v>
      </c>
      <c r="C1061" s="13" t="s">
        <v>70</v>
      </c>
      <c r="D1061" t="s">
        <v>71</v>
      </c>
      <c r="E1061" s="10">
        <v>24538</v>
      </c>
    </row>
    <row r="1062" spans="1:5" x14ac:dyDescent="0.25">
      <c r="A1062" s="15" t="s">
        <v>337</v>
      </c>
      <c r="B1062" t="s">
        <v>636</v>
      </c>
      <c r="C1062" s="13" t="s">
        <v>70</v>
      </c>
      <c r="D1062" t="s">
        <v>71</v>
      </c>
      <c r="E1062" s="10">
        <v>208766</v>
      </c>
    </row>
    <row r="1063" spans="1:5" x14ac:dyDescent="0.25">
      <c r="A1063" s="15" t="s">
        <v>337</v>
      </c>
      <c r="B1063" t="s">
        <v>639</v>
      </c>
      <c r="C1063" s="13" t="s">
        <v>48</v>
      </c>
      <c r="D1063" t="s">
        <v>49</v>
      </c>
      <c r="E1063" s="10">
        <v>2</v>
      </c>
    </row>
    <row r="1064" spans="1:5" x14ac:dyDescent="0.25">
      <c r="A1064" s="15" t="s">
        <v>337</v>
      </c>
      <c r="B1064" t="s">
        <v>640</v>
      </c>
      <c r="C1064" s="13" t="s">
        <v>48</v>
      </c>
      <c r="D1064" t="s">
        <v>49</v>
      </c>
      <c r="E1064" s="10">
        <v>191</v>
      </c>
    </row>
    <row r="1065" spans="1:5" x14ac:dyDescent="0.25">
      <c r="A1065" s="15" t="s">
        <v>337</v>
      </c>
      <c r="B1065" t="s">
        <v>641</v>
      </c>
      <c r="C1065" s="13" t="s">
        <v>48</v>
      </c>
      <c r="D1065" t="s">
        <v>49</v>
      </c>
      <c r="E1065" s="10">
        <v>686</v>
      </c>
    </row>
    <row r="1066" spans="1:5" x14ac:dyDescent="0.25">
      <c r="A1066" s="15" t="s">
        <v>337</v>
      </c>
      <c r="B1066" t="s">
        <v>638</v>
      </c>
      <c r="C1066" s="13" t="s">
        <v>48</v>
      </c>
      <c r="D1066" t="s">
        <v>49</v>
      </c>
      <c r="E1066" s="10">
        <v>2092</v>
      </c>
    </row>
    <row r="1067" spans="1:5" x14ac:dyDescent="0.25">
      <c r="A1067" s="15" t="s">
        <v>337</v>
      </c>
      <c r="B1067" t="s">
        <v>637</v>
      </c>
      <c r="C1067" s="13" t="s">
        <v>48</v>
      </c>
      <c r="D1067" t="s">
        <v>49</v>
      </c>
      <c r="E1067" s="10">
        <v>2315</v>
      </c>
    </row>
    <row r="1068" spans="1:5" x14ac:dyDescent="0.25">
      <c r="A1068" s="15" t="s">
        <v>337</v>
      </c>
      <c r="B1068" t="s">
        <v>636</v>
      </c>
      <c r="C1068" s="13" t="s">
        <v>48</v>
      </c>
      <c r="D1068" t="s">
        <v>49</v>
      </c>
      <c r="E1068" s="10">
        <v>13428</v>
      </c>
    </row>
    <row r="1069" spans="1:5" x14ac:dyDescent="0.25">
      <c r="A1069" s="15" t="s">
        <v>337</v>
      </c>
      <c r="B1069" t="s">
        <v>639</v>
      </c>
      <c r="C1069" s="13" t="s">
        <v>50</v>
      </c>
      <c r="D1069" t="s">
        <v>51</v>
      </c>
      <c r="E1069" s="10">
        <v>77</v>
      </c>
    </row>
    <row r="1070" spans="1:5" x14ac:dyDescent="0.25">
      <c r="A1070" s="15" t="s">
        <v>337</v>
      </c>
      <c r="B1070" t="s">
        <v>640</v>
      </c>
      <c r="C1070" s="13" t="s">
        <v>50</v>
      </c>
      <c r="D1070" t="s">
        <v>51</v>
      </c>
      <c r="E1070" s="10">
        <v>113</v>
      </c>
    </row>
    <row r="1071" spans="1:5" x14ac:dyDescent="0.25">
      <c r="A1071" s="15" t="s">
        <v>337</v>
      </c>
      <c r="B1071" t="s">
        <v>641</v>
      </c>
      <c r="C1071" s="13" t="s">
        <v>50</v>
      </c>
      <c r="D1071" t="s">
        <v>51</v>
      </c>
      <c r="E1071" s="10">
        <v>406</v>
      </c>
    </row>
    <row r="1072" spans="1:5" x14ac:dyDescent="0.25">
      <c r="A1072" s="15" t="s">
        <v>337</v>
      </c>
      <c r="B1072" t="s">
        <v>638</v>
      </c>
      <c r="C1072" s="13" t="s">
        <v>50</v>
      </c>
      <c r="D1072" t="s">
        <v>51</v>
      </c>
      <c r="E1072" s="10">
        <v>1264</v>
      </c>
    </row>
    <row r="1073" spans="1:5" x14ac:dyDescent="0.25">
      <c r="A1073" s="15" t="s">
        <v>337</v>
      </c>
      <c r="B1073" t="s">
        <v>637</v>
      </c>
      <c r="C1073" s="13" t="s">
        <v>50</v>
      </c>
      <c r="D1073" t="s">
        <v>51</v>
      </c>
      <c r="E1073" s="10">
        <v>1552</v>
      </c>
    </row>
    <row r="1074" spans="1:5" x14ac:dyDescent="0.25">
      <c r="A1074" s="15" t="s">
        <v>337</v>
      </c>
      <c r="B1074" t="s">
        <v>636</v>
      </c>
      <c r="C1074" s="13" t="s">
        <v>50</v>
      </c>
      <c r="D1074" t="s">
        <v>51</v>
      </c>
      <c r="E1074" s="10">
        <v>9740</v>
      </c>
    </row>
    <row r="1075" spans="1:5" x14ac:dyDescent="0.25">
      <c r="A1075" s="15" t="s">
        <v>337</v>
      </c>
      <c r="B1075" t="s">
        <v>637</v>
      </c>
      <c r="C1075" s="13" t="s">
        <v>52</v>
      </c>
      <c r="D1075" t="s">
        <v>53</v>
      </c>
      <c r="E1075" s="10">
        <v>560</v>
      </c>
    </row>
    <row r="1076" spans="1:5" x14ac:dyDescent="0.25">
      <c r="A1076" s="15" t="s">
        <v>337</v>
      </c>
      <c r="B1076" t="s">
        <v>638</v>
      </c>
      <c r="C1076" s="13" t="s">
        <v>52</v>
      </c>
      <c r="D1076" t="s">
        <v>53</v>
      </c>
      <c r="E1076" s="10">
        <v>560</v>
      </c>
    </row>
    <row r="1077" spans="1:5" x14ac:dyDescent="0.25">
      <c r="A1077" s="15" t="s">
        <v>337</v>
      </c>
      <c r="B1077" t="s">
        <v>640</v>
      </c>
      <c r="C1077" s="13" t="s">
        <v>52</v>
      </c>
      <c r="D1077" t="s">
        <v>53</v>
      </c>
      <c r="E1077" s="10">
        <v>2311</v>
      </c>
    </row>
    <row r="1078" spans="1:5" x14ac:dyDescent="0.25">
      <c r="A1078" s="15" t="s">
        <v>337</v>
      </c>
      <c r="B1078" t="s">
        <v>641</v>
      </c>
      <c r="C1078" s="13" t="s">
        <v>52</v>
      </c>
      <c r="D1078" t="s">
        <v>53</v>
      </c>
      <c r="E1078" s="10">
        <v>2636</v>
      </c>
    </row>
    <row r="1079" spans="1:5" x14ac:dyDescent="0.25">
      <c r="A1079" s="15" t="s">
        <v>337</v>
      </c>
      <c r="B1079" t="s">
        <v>636</v>
      </c>
      <c r="C1079" s="13" t="s">
        <v>52</v>
      </c>
      <c r="D1079" t="s">
        <v>53</v>
      </c>
      <c r="E1079" s="10">
        <v>48835</v>
      </c>
    </row>
    <row r="1080" spans="1:5" x14ac:dyDescent="0.25">
      <c r="A1080" s="15" t="s">
        <v>337</v>
      </c>
      <c r="B1080" t="s">
        <v>639</v>
      </c>
      <c r="C1080" s="13" t="s">
        <v>54</v>
      </c>
      <c r="D1080" t="s">
        <v>55</v>
      </c>
      <c r="E1080" s="10">
        <v>148</v>
      </c>
    </row>
    <row r="1081" spans="1:5" x14ac:dyDescent="0.25">
      <c r="A1081" s="15" t="s">
        <v>337</v>
      </c>
      <c r="B1081" t="s">
        <v>640</v>
      </c>
      <c r="C1081" s="13" t="s">
        <v>54</v>
      </c>
      <c r="D1081" t="s">
        <v>55</v>
      </c>
      <c r="E1081" s="10">
        <v>217</v>
      </c>
    </row>
    <row r="1082" spans="1:5" x14ac:dyDescent="0.25">
      <c r="A1082" s="15" t="s">
        <v>337</v>
      </c>
      <c r="B1082" t="s">
        <v>641</v>
      </c>
      <c r="C1082" s="13" t="s">
        <v>54</v>
      </c>
      <c r="D1082" t="s">
        <v>55</v>
      </c>
      <c r="E1082" s="10">
        <v>780</v>
      </c>
    </row>
    <row r="1083" spans="1:5" x14ac:dyDescent="0.25">
      <c r="A1083" s="15" t="s">
        <v>337</v>
      </c>
      <c r="B1083" t="s">
        <v>638</v>
      </c>
      <c r="C1083" s="13" t="s">
        <v>54</v>
      </c>
      <c r="D1083" t="s">
        <v>55</v>
      </c>
      <c r="E1083" s="10">
        <v>2431</v>
      </c>
    </row>
    <row r="1084" spans="1:5" x14ac:dyDescent="0.25">
      <c r="A1084" s="15" t="s">
        <v>337</v>
      </c>
      <c r="B1084" t="s">
        <v>637</v>
      </c>
      <c r="C1084" s="13" t="s">
        <v>54</v>
      </c>
      <c r="D1084" t="s">
        <v>55</v>
      </c>
      <c r="E1084" s="10">
        <v>2985</v>
      </c>
    </row>
    <row r="1085" spans="1:5" x14ac:dyDescent="0.25">
      <c r="A1085" s="15" t="s">
        <v>337</v>
      </c>
      <c r="B1085" t="s">
        <v>636</v>
      </c>
      <c r="C1085" s="13" t="s">
        <v>54</v>
      </c>
      <c r="D1085" t="s">
        <v>55</v>
      </c>
      <c r="E1085" s="10">
        <v>18731</v>
      </c>
    </row>
    <row r="1086" spans="1:5" x14ac:dyDescent="0.25">
      <c r="A1086" s="15" t="s">
        <v>337</v>
      </c>
      <c r="B1086" t="s">
        <v>639</v>
      </c>
      <c r="C1086" s="13" t="s">
        <v>20</v>
      </c>
      <c r="D1086" t="s">
        <v>21</v>
      </c>
      <c r="E1086" s="10">
        <v>354</v>
      </c>
    </row>
    <row r="1087" spans="1:5" x14ac:dyDescent="0.25">
      <c r="A1087" s="15" t="s">
        <v>337</v>
      </c>
      <c r="B1087" t="s">
        <v>640</v>
      </c>
      <c r="C1087" s="13" t="s">
        <v>20</v>
      </c>
      <c r="D1087" t="s">
        <v>21</v>
      </c>
      <c r="E1087" s="10">
        <v>520</v>
      </c>
    </row>
    <row r="1088" spans="1:5" x14ac:dyDescent="0.25">
      <c r="A1088" s="15" t="s">
        <v>337</v>
      </c>
      <c r="B1088" t="s">
        <v>641</v>
      </c>
      <c r="C1088" s="13" t="s">
        <v>20</v>
      </c>
      <c r="D1088" t="s">
        <v>21</v>
      </c>
      <c r="E1088" s="10">
        <v>1873</v>
      </c>
    </row>
    <row r="1089" spans="1:5" x14ac:dyDescent="0.25">
      <c r="A1089" s="15" t="s">
        <v>337</v>
      </c>
      <c r="B1089" t="s">
        <v>638</v>
      </c>
      <c r="C1089" s="13" t="s">
        <v>20</v>
      </c>
      <c r="D1089" t="s">
        <v>21</v>
      </c>
      <c r="E1089" s="10">
        <v>5834</v>
      </c>
    </row>
    <row r="1090" spans="1:5" x14ac:dyDescent="0.25">
      <c r="A1090" s="15" t="s">
        <v>337</v>
      </c>
      <c r="B1090" t="s">
        <v>637</v>
      </c>
      <c r="C1090" s="13" t="s">
        <v>20</v>
      </c>
      <c r="D1090" t="s">
        <v>21</v>
      </c>
      <c r="E1090" s="10">
        <v>7164</v>
      </c>
    </row>
    <row r="1091" spans="1:5" x14ac:dyDescent="0.25">
      <c r="A1091" s="15" t="s">
        <v>337</v>
      </c>
      <c r="B1091" t="s">
        <v>636</v>
      </c>
      <c r="C1091" s="13" t="s">
        <v>20</v>
      </c>
      <c r="D1091" t="s">
        <v>21</v>
      </c>
      <c r="E1091" s="10">
        <v>44953</v>
      </c>
    </row>
    <row r="1092" spans="1:5" x14ac:dyDescent="0.25">
      <c r="A1092" s="15" t="s">
        <v>337</v>
      </c>
      <c r="B1092" t="s">
        <v>639</v>
      </c>
      <c r="C1092" s="13" t="s">
        <v>72</v>
      </c>
      <c r="D1092" t="s">
        <v>73</v>
      </c>
      <c r="E1092" s="10">
        <v>6</v>
      </c>
    </row>
    <row r="1093" spans="1:5" x14ac:dyDescent="0.25">
      <c r="A1093" s="15" t="s">
        <v>337</v>
      </c>
      <c r="B1093" t="s">
        <v>640</v>
      </c>
      <c r="C1093" s="13" t="s">
        <v>72</v>
      </c>
      <c r="D1093" t="s">
        <v>73</v>
      </c>
      <c r="E1093" s="10">
        <v>12</v>
      </c>
    </row>
    <row r="1094" spans="1:5" x14ac:dyDescent="0.25">
      <c r="A1094" s="15" t="s">
        <v>337</v>
      </c>
      <c r="B1094" t="s">
        <v>641</v>
      </c>
      <c r="C1094" s="13" t="s">
        <v>72</v>
      </c>
      <c r="D1094" t="s">
        <v>73</v>
      </c>
      <c r="E1094" s="10">
        <v>28</v>
      </c>
    </row>
    <row r="1095" spans="1:5" x14ac:dyDescent="0.25">
      <c r="A1095" s="15" t="s">
        <v>337</v>
      </c>
      <c r="B1095" t="s">
        <v>638</v>
      </c>
      <c r="C1095" s="13" t="s">
        <v>72</v>
      </c>
      <c r="D1095" t="s">
        <v>73</v>
      </c>
      <c r="E1095" s="10">
        <v>96</v>
      </c>
    </row>
    <row r="1096" spans="1:5" x14ac:dyDescent="0.25">
      <c r="A1096" s="15" t="s">
        <v>337</v>
      </c>
      <c r="B1096" t="s">
        <v>637</v>
      </c>
      <c r="C1096" s="13" t="s">
        <v>72</v>
      </c>
      <c r="D1096" t="s">
        <v>73</v>
      </c>
      <c r="E1096" s="10">
        <v>119</v>
      </c>
    </row>
    <row r="1097" spans="1:5" x14ac:dyDescent="0.25">
      <c r="A1097" s="15" t="s">
        <v>337</v>
      </c>
      <c r="B1097" t="s">
        <v>636</v>
      </c>
      <c r="C1097" s="13" t="s">
        <v>72</v>
      </c>
      <c r="D1097" t="s">
        <v>73</v>
      </c>
      <c r="E1097" s="10">
        <v>1243</v>
      </c>
    </row>
    <row r="1098" spans="1:5" x14ac:dyDescent="0.25">
      <c r="A1098" s="15" t="s">
        <v>337</v>
      </c>
      <c r="B1098" t="s">
        <v>642</v>
      </c>
      <c r="C1098" s="13" t="s">
        <v>126</v>
      </c>
      <c r="D1098" t="s">
        <v>127</v>
      </c>
      <c r="E1098" s="10">
        <v>10000</v>
      </c>
    </row>
    <row r="1099" spans="1:5" x14ac:dyDescent="0.25">
      <c r="A1099" s="15" t="s">
        <v>337</v>
      </c>
      <c r="B1099" t="s">
        <v>643</v>
      </c>
      <c r="C1099" s="13" t="s">
        <v>246</v>
      </c>
      <c r="D1099" t="s">
        <v>247</v>
      </c>
      <c r="E1099" s="10">
        <v>75575</v>
      </c>
    </row>
    <row r="1100" spans="1:5" x14ac:dyDescent="0.25">
      <c r="A1100" s="15" t="s">
        <v>337</v>
      </c>
      <c r="B1100" t="s">
        <v>637</v>
      </c>
      <c r="C1100" s="13" t="s">
        <v>78</v>
      </c>
      <c r="D1100" t="s">
        <v>79</v>
      </c>
      <c r="E1100" s="10">
        <v>2609</v>
      </c>
    </row>
    <row r="1101" spans="1:5" x14ac:dyDescent="0.25">
      <c r="A1101" s="15" t="s">
        <v>337</v>
      </c>
      <c r="B1101" t="s">
        <v>637</v>
      </c>
      <c r="C1101" s="13" t="s">
        <v>112</v>
      </c>
      <c r="D1101" t="s">
        <v>113</v>
      </c>
      <c r="E1101" s="10">
        <v>1504</v>
      </c>
    </row>
    <row r="1102" spans="1:5" x14ac:dyDescent="0.25">
      <c r="A1102" s="15" t="s">
        <v>337</v>
      </c>
      <c r="B1102" t="s">
        <v>636</v>
      </c>
      <c r="C1102" s="13" t="s">
        <v>80</v>
      </c>
      <c r="D1102" t="s">
        <v>81</v>
      </c>
      <c r="E1102" s="10">
        <v>3043</v>
      </c>
    </row>
    <row r="1103" spans="1:5" x14ac:dyDescent="0.25">
      <c r="A1103" s="15" t="s">
        <v>337</v>
      </c>
      <c r="B1103" t="s">
        <v>636</v>
      </c>
      <c r="C1103" s="13" t="s">
        <v>2</v>
      </c>
      <c r="D1103" t="s">
        <v>3</v>
      </c>
      <c r="E1103" s="10">
        <v>36000</v>
      </c>
    </row>
    <row r="1104" spans="1:5" x14ac:dyDescent="0.25">
      <c r="A1104" s="15" t="s">
        <v>337</v>
      </c>
      <c r="B1104" t="s">
        <v>644</v>
      </c>
      <c r="C1104" s="13" t="s">
        <v>82</v>
      </c>
      <c r="D1104" t="s">
        <v>83</v>
      </c>
      <c r="E1104" s="10">
        <v>2049</v>
      </c>
    </row>
    <row r="1105" spans="1:5" x14ac:dyDescent="0.25">
      <c r="A1105" s="15" t="s">
        <v>337</v>
      </c>
      <c r="B1105" t="s">
        <v>636</v>
      </c>
      <c r="C1105" s="13" t="s">
        <v>96</v>
      </c>
      <c r="D1105" t="s">
        <v>97</v>
      </c>
      <c r="E1105" s="10">
        <v>10120</v>
      </c>
    </row>
    <row r="1106" spans="1:5" x14ac:dyDescent="0.25">
      <c r="A1106" s="15" t="s">
        <v>337</v>
      </c>
      <c r="B1106" t="s">
        <v>636</v>
      </c>
      <c r="C1106" s="13" t="s">
        <v>38</v>
      </c>
      <c r="D1106" t="s">
        <v>39</v>
      </c>
      <c r="E1106" s="10">
        <v>1000</v>
      </c>
    </row>
    <row r="1107" spans="1:5" x14ac:dyDescent="0.25">
      <c r="A1107" s="15" t="s">
        <v>337</v>
      </c>
      <c r="B1107" t="s">
        <v>636</v>
      </c>
      <c r="C1107" s="13" t="s">
        <v>56</v>
      </c>
      <c r="D1107" t="s">
        <v>57</v>
      </c>
      <c r="E1107" s="10">
        <v>93000</v>
      </c>
    </row>
    <row r="1108" spans="1:5" x14ac:dyDescent="0.25">
      <c r="A1108" s="15" t="s">
        <v>337</v>
      </c>
      <c r="B1108" t="s">
        <v>636</v>
      </c>
      <c r="C1108" s="13" t="s">
        <v>4</v>
      </c>
      <c r="D1108" t="s">
        <v>5</v>
      </c>
      <c r="E1108" s="10">
        <v>8004</v>
      </c>
    </row>
    <row r="1109" spans="1:5" x14ac:dyDescent="0.25">
      <c r="A1109" s="15" t="s">
        <v>337</v>
      </c>
      <c r="B1109" t="s">
        <v>636</v>
      </c>
      <c r="C1109" s="13" t="s">
        <v>22</v>
      </c>
      <c r="D1109" t="s">
        <v>23</v>
      </c>
      <c r="E1109" s="10">
        <v>7508</v>
      </c>
    </row>
    <row r="1110" spans="1:5" x14ac:dyDescent="0.25">
      <c r="A1110" s="15" t="s">
        <v>337</v>
      </c>
      <c r="B1110" t="s">
        <v>636</v>
      </c>
      <c r="C1110" s="13" t="s">
        <v>24</v>
      </c>
      <c r="D1110" t="s">
        <v>25</v>
      </c>
      <c r="E1110" s="10">
        <v>2496</v>
      </c>
    </row>
    <row r="1111" spans="1:5" x14ac:dyDescent="0.25">
      <c r="A1111" s="15" t="s">
        <v>337</v>
      </c>
      <c r="B1111" t="s">
        <v>636</v>
      </c>
      <c r="C1111" s="13" t="s">
        <v>10</v>
      </c>
      <c r="D1111" t="s">
        <v>11</v>
      </c>
      <c r="E1111" s="10">
        <v>36000</v>
      </c>
    </row>
    <row r="1112" spans="1:5" x14ac:dyDescent="0.25">
      <c r="A1112" s="15" t="s">
        <v>337</v>
      </c>
      <c r="B1112" t="s">
        <v>636</v>
      </c>
      <c r="C1112" s="13" t="s">
        <v>86</v>
      </c>
      <c r="D1112" t="s">
        <v>87</v>
      </c>
      <c r="E1112" s="10">
        <v>4100</v>
      </c>
    </row>
    <row r="1113" spans="1:5" x14ac:dyDescent="0.25">
      <c r="A1113" s="15" t="s">
        <v>337</v>
      </c>
      <c r="B1113" t="s">
        <v>641</v>
      </c>
      <c r="C1113" s="13" t="s">
        <v>12</v>
      </c>
      <c r="D1113" t="s">
        <v>13</v>
      </c>
      <c r="E1113" s="10">
        <v>1000</v>
      </c>
    </row>
    <row r="1114" spans="1:5" x14ac:dyDescent="0.25">
      <c r="A1114" s="15" t="s">
        <v>337</v>
      </c>
      <c r="B1114" t="s">
        <v>637</v>
      </c>
      <c r="C1114" s="13" t="s">
        <v>12</v>
      </c>
      <c r="D1114" t="s">
        <v>13</v>
      </c>
      <c r="E1114" s="10">
        <v>1500</v>
      </c>
    </row>
    <row r="1115" spans="1:5" x14ac:dyDescent="0.25">
      <c r="A1115" s="15" t="s">
        <v>337</v>
      </c>
      <c r="B1115" t="s">
        <v>638</v>
      </c>
      <c r="C1115" s="13" t="s">
        <v>12</v>
      </c>
      <c r="D1115" t="s">
        <v>13</v>
      </c>
      <c r="E1115" s="10">
        <v>1500</v>
      </c>
    </row>
    <row r="1116" spans="1:5" x14ac:dyDescent="0.25">
      <c r="A1116" s="15" t="s">
        <v>337</v>
      </c>
      <c r="B1116" t="s">
        <v>636</v>
      </c>
      <c r="C1116" s="13" t="s">
        <v>12</v>
      </c>
      <c r="D1116" t="s">
        <v>13</v>
      </c>
      <c r="E1116" s="10">
        <v>24996</v>
      </c>
    </row>
    <row r="1117" spans="1:5" x14ac:dyDescent="0.25">
      <c r="A1117" s="15" t="s">
        <v>337</v>
      </c>
      <c r="B1117" t="s">
        <v>636</v>
      </c>
      <c r="C1117" s="13" t="s">
        <v>26</v>
      </c>
      <c r="D1117" t="s">
        <v>27</v>
      </c>
      <c r="E1117" s="10">
        <v>1500</v>
      </c>
    </row>
    <row r="1118" spans="1:5" x14ac:dyDescent="0.25">
      <c r="A1118" s="15" t="s">
        <v>337</v>
      </c>
      <c r="B1118" t="s">
        <v>636</v>
      </c>
      <c r="C1118" s="13" t="s">
        <v>98</v>
      </c>
      <c r="D1118" t="s">
        <v>99</v>
      </c>
      <c r="E1118" s="10">
        <v>800</v>
      </c>
    </row>
    <row r="1119" spans="1:5" x14ac:dyDescent="0.25">
      <c r="A1119" s="15" t="s">
        <v>337</v>
      </c>
      <c r="B1119" t="s">
        <v>637</v>
      </c>
      <c r="C1119" s="13" t="s">
        <v>98</v>
      </c>
      <c r="D1119" t="s">
        <v>99</v>
      </c>
      <c r="E1119" s="10">
        <v>3000</v>
      </c>
    </row>
    <row r="1120" spans="1:5" x14ac:dyDescent="0.25">
      <c r="A1120" s="15" t="s">
        <v>337</v>
      </c>
      <c r="B1120" t="s">
        <v>636</v>
      </c>
      <c r="C1120" s="13" t="s">
        <v>100</v>
      </c>
      <c r="D1120" t="s">
        <v>101</v>
      </c>
      <c r="E1120" s="10">
        <v>400</v>
      </c>
    </row>
    <row r="1121" spans="1:5" x14ac:dyDescent="0.25">
      <c r="A1121" s="15" t="s">
        <v>337</v>
      </c>
      <c r="B1121" t="s">
        <v>637</v>
      </c>
      <c r="C1121" s="13" t="s">
        <v>100</v>
      </c>
      <c r="D1121" t="s">
        <v>101</v>
      </c>
      <c r="E1121" s="10">
        <v>1000</v>
      </c>
    </row>
    <row r="1122" spans="1:5" x14ac:dyDescent="0.25">
      <c r="A1122" s="15" t="s">
        <v>337</v>
      </c>
      <c r="B1122" t="s">
        <v>636</v>
      </c>
      <c r="C1122" s="13" t="s">
        <v>102</v>
      </c>
      <c r="D1122" t="s">
        <v>103</v>
      </c>
      <c r="E1122" s="10">
        <v>600</v>
      </c>
    </row>
    <row r="1123" spans="1:5" x14ac:dyDescent="0.25">
      <c r="A1123" s="15" t="s">
        <v>337</v>
      </c>
      <c r="B1123" t="s">
        <v>637</v>
      </c>
      <c r="C1123" s="13" t="s">
        <v>102</v>
      </c>
      <c r="D1123" t="s">
        <v>103</v>
      </c>
      <c r="E1123" s="10">
        <v>2500</v>
      </c>
    </row>
    <row r="1124" spans="1:5" x14ac:dyDescent="0.25">
      <c r="A1124" s="15" t="s">
        <v>337</v>
      </c>
      <c r="B1124" t="s">
        <v>636</v>
      </c>
      <c r="C1124" s="13" t="s">
        <v>104</v>
      </c>
      <c r="D1124" t="s">
        <v>105</v>
      </c>
      <c r="E1124" s="10">
        <v>800</v>
      </c>
    </row>
    <row r="1125" spans="1:5" x14ac:dyDescent="0.25">
      <c r="A1125" s="15" t="s">
        <v>337</v>
      </c>
      <c r="B1125" t="s">
        <v>637</v>
      </c>
      <c r="C1125" s="13" t="s">
        <v>104</v>
      </c>
      <c r="D1125" t="s">
        <v>105</v>
      </c>
      <c r="E1125" s="10">
        <v>2500</v>
      </c>
    </row>
    <row r="1126" spans="1:5" x14ac:dyDescent="0.25">
      <c r="A1126" s="15" t="s">
        <v>337</v>
      </c>
      <c r="B1126" t="s">
        <v>637</v>
      </c>
      <c r="C1126" s="13" t="s">
        <v>122</v>
      </c>
      <c r="D1126" t="s">
        <v>123</v>
      </c>
      <c r="E1126" s="10">
        <v>1200</v>
      </c>
    </row>
    <row r="1127" spans="1:5" x14ac:dyDescent="0.25">
      <c r="A1127" s="15" t="s">
        <v>337</v>
      </c>
      <c r="B1127" t="s">
        <v>636</v>
      </c>
      <c r="C1127" s="13" t="s">
        <v>106</v>
      </c>
      <c r="D1127" t="s">
        <v>107</v>
      </c>
      <c r="E1127" s="10">
        <v>3492</v>
      </c>
    </row>
    <row r="1128" spans="1:5" x14ac:dyDescent="0.25">
      <c r="A1128" s="15" t="s">
        <v>337</v>
      </c>
      <c r="B1128" t="s">
        <v>636</v>
      </c>
      <c r="C1128" s="13" t="s">
        <v>28</v>
      </c>
      <c r="D1128" t="s">
        <v>29</v>
      </c>
      <c r="E1128" s="10">
        <v>1500</v>
      </c>
    </row>
    <row r="1129" spans="1:5" x14ac:dyDescent="0.25">
      <c r="A1129" s="15" t="s">
        <v>337</v>
      </c>
      <c r="B1129" t="s">
        <v>637</v>
      </c>
      <c r="C1129" s="13" t="s">
        <v>28</v>
      </c>
      <c r="D1129" t="s">
        <v>29</v>
      </c>
      <c r="E1129" s="10">
        <v>1500</v>
      </c>
    </row>
    <row r="1130" spans="1:5" x14ac:dyDescent="0.25">
      <c r="A1130" s="15" t="s">
        <v>337</v>
      </c>
      <c r="B1130" t="s">
        <v>636</v>
      </c>
      <c r="C1130" s="13" t="s">
        <v>88</v>
      </c>
      <c r="D1130" t="s">
        <v>89</v>
      </c>
      <c r="E1130" s="10">
        <v>1380</v>
      </c>
    </row>
    <row r="1131" spans="1:5" x14ac:dyDescent="0.25">
      <c r="A1131" s="15" t="s">
        <v>337</v>
      </c>
      <c r="B1131" t="s">
        <v>644</v>
      </c>
      <c r="C1131" s="13" t="s">
        <v>190</v>
      </c>
      <c r="D1131" t="s">
        <v>191</v>
      </c>
      <c r="E1131" s="10">
        <v>425080</v>
      </c>
    </row>
    <row r="1132" spans="1:5" x14ac:dyDescent="0.25">
      <c r="A1132" s="15" t="s">
        <v>337</v>
      </c>
      <c r="B1132" t="s">
        <v>637</v>
      </c>
      <c r="C1132" s="13" t="s">
        <v>161</v>
      </c>
      <c r="D1132" t="s">
        <v>162</v>
      </c>
      <c r="E1132" s="10">
        <v>36</v>
      </c>
    </row>
    <row r="1133" spans="1:5" x14ac:dyDescent="0.25">
      <c r="A1133" s="15" t="s">
        <v>337</v>
      </c>
      <c r="B1133" t="s">
        <v>636</v>
      </c>
      <c r="C1133" s="13" t="s">
        <v>90</v>
      </c>
      <c r="D1133" t="s">
        <v>91</v>
      </c>
      <c r="E1133" s="10">
        <v>9000</v>
      </c>
    </row>
    <row r="1134" spans="1:5" x14ac:dyDescent="0.25">
      <c r="A1134" s="15" t="s">
        <v>337</v>
      </c>
      <c r="B1134" t="s">
        <v>637</v>
      </c>
      <c r="C1134" s="13" t="s">
        <v>94</v>
      </c>
      <c r="D1134" t="s">
        <v>95</v>
      </c>
      <c r="E1134" s="10">
        <v>900</v>
      </c>
    </row>
    <row r="1135" spans="1:5" x14ac:dyDescent="0.25">
      <c r="A1135" s="15" t="s">
        <v>337</v>
      </c>
      <c r="B1135" t="s">
        <v>637</v>
      </c>
      <c r="C1135" s="13" t="s">
        <v>40</v>
      </c>
      <c r="D1135" t="s">
        <v>41</v>
      </c>
      <c r="E1135" s="10">
        <v>2004</v>
      </c>
    </row>
    <row r="1136" spans="1:5" x14ac:dyDescent="0.25">
      <c r="A1136" s="15" t="s">
        <v>337</v>
      </c>
      <c r="B1136" t="s">
        <v>642</v>
      </c>
      <c r="C1136" s="13" t="s">
        <v>42</v>
      </c>
      <c r="D1136" t="s">
        <v>43</v>
      </c>
      <c r="E1136" s="10">
        <v>2336</v>
      </c>
    </row>
    <row r="1137" spans="1:7" x14ac:dyDescent="0.25">
      <c r="A1137" s="15" t="s">
        <v>337</v>
      </c>
      <c r="B1137" t="s">
        <v>637</v>
      </c>
      <c r="C1137" s="13" t="s">
        <v>42</v>
      </c>
      <c r="D1137" t="s">
        <v>43</v>
      </c>
      <c r="E1137" s="10">
        <v>6336</v>
      </c>
    </row>
    <row r="1138" spans="1:7" x14ac:dyDescent="0.25">
      <c r="A1138" s="15" t="s">
        <v>337</v>
      </c>
      <c r="B1138" t="s">
        <v>636</v>
      </c>
      <c r="C1138" s="13" t="s">
        <v>42</v>
      </c>
      <c r="D1138" t="s">
        <v>43</v>
      </c>
      <c r="E1138" s="10">
        <v>10336</v>
      </c>
    </row>
    <row r="1139" spans="1:7" x14ac:dyDescent="0.25">
      <c r="A1139" s="15" t="s">
        <v>337</v>
      </c>
      <c r="B1139" t="s">
        <v>636</v>
      </c>
      <c r="C1139" s="13" t="s">
        <v>108</v>
      </c>
      <c r="D1139" t="s">
        <v>109</v>
      </c>
      <c r="E1139" s="10">
        <v>1008</v>
      </c>
    </row>
    <row r="1140" spans="1:7" ht="15.75" thickBot="1" x14ac:dyDescent="0.3">
      <c r="A1140" s="15"/>
      <c r="B1140" s="6" t="s">
        <v>515</v>
      </c>
      <c r="E1140" s="7">
        <f>SUM(E1034:E1139)</f>
        <v>4858757</v>
      </c>
    </row>
    <row r="1141" spans="1:7" ht="16.5" thickTop="1" thickBot="1" x14ac:dyDescent="0.3">
      <c r="A1141" s="15"/>
      <c r="B1141" s="6"/>
      <c r="E1141" s="8"/>
    </row>
    <row r="1142" spans="1:7" ht="16.5" thickBot="1" x14ac:dyDescent="0.3">
      <c r="A1142" s="18"/>
      <c r="B1142" s="28" t="s">
        <v>398</v>
      </c>
      <c r="C1142" s="29"/>
      <c r="D1142" s="29"/>
      <c r="E1142" s="30"/>
    </row>
    <row r="1143" spans="1:7" x14ac:dyDescent="0.25">
      <c r="A1143" s="15" t="s">
        <v>340</v>
      </c>
      <c r="B1143" t="s">
        <v>645</v>
      </c>
      <c r="C1143" s="13">
        <v>59990099</v>
      </c>
      <c r="D1143" t="s">
        <v>420</v>
      </c>
      <c r="E1143" s="10">
        <v>88486</v>
      </c>
    </row>
    <row r="1144" spans="1:7" x14ac:dyDescent="0.25">
      <c r="A1144" s="15" t="s">
        <v>340</v>
      </c>
      <c r="B1144" t="s">
        <v>646</v>
      </c>
      <c r="C1144" s="13">
        <v>59390000</v>
      </c>
      <c r="D1144" t="s">
        <v>466</v>
      </c>
      <c r="E1144" s="10">
        <v>3880000</v>
      </c>
      <c r="G1144" s="31"/>
    </row>
    <row r="1145" spans="1:7" x14ac:dyDescent="0.25">
      <c r="A1145" s="15" t="s">
        <v>340</v>
      </c>
      <c r="B1145" t="s">
        <v>647</v>
      </c>
      <c r="C1145" s="13">
        <v>57980000</v>
      </c>
      <c r="D1145" t="s">
        <v>465</v>
      </c>
      <c r="E1145" s="10">
        <v>1108</v>
      </c>
    </row>
    <row r="1146" spans="1:7" ht="15.75" thickBot="1" x14ac:dyDescent="0.3">
      <c r="A1146" s="19" t="s">
        <v>467</v>
      </c>
      <c r="E1146" s="7">
        <f>SUM(E1143:E1145)</f>
        <v>3969594</v>
      </c>
    </row>
    <row r="1147" spans="1:7" ht="15.75" thickTop="1" x14ac:dyDescent="0.25">
      <c r="A1147" s="19"/>
      <c r="E1147" s="10"/>
    </row>
    <row r="1148" spans="1:7" x14ac:dyDescent="0.25">
      <c r="A1148" s="15" t="s">
        <v>340</v>
      </c>
      <c r="B1148" t="s">
        <v>648</v>
      </c>
      <c r="C1148" s="13" t="s">
        <v>62</v>
      </c>
      <c r="D1148" t="s">
        <v>63</v>
      </c>
      <c r="E1148" s="10">
        <v>2500000</v>
      </c>
    </row>
    <row r="1149" spans="1:7" x14ac:dyDescent="0.25">
      <c r="A1149" s="15" t="s">
        <v>340</v>
      </c>
      <c r="B1149" t="s">
        <v>649</v>
      </c>
      <c r="C1149" s="13" t="s">
        <v>126</v>
      </c>
      <c r="D1149" t="s">
        <v>127</v>
      </c>
      <c r="E1149" s="10">
        <v>225</v>
      </c>
    </row>
    <row r="1150" spans="1:7" x14ac:dyDescent="0.25">
      <c r="A1150" s="15" t="s">
        <v>340</v>
      </c>
      <c r="B1150" t="s">
        <v>650</v>
      </c>
      <c r="C1150" s="13" t="s">
        <v>248</v>
      </c>
      <c r="D1150" t="s">
        <v>249</v>
      </c>
      <c r="E1150" s="10">
        <v>1254</v>
      </c>
    </row>
    <row r="1151" spans="1:7" x14ac:dyDescent="0.25">
      <c r="A1151" s="15" t="s">
        <v>340</v>
      </c>
      <c r="B1151" t="s">
        <v>650</v>
      </c>
      <c r="C1151" s="13" t="s">
        <v>250</v>
      </c>
      <c r="D1151" t="s">
        <v>251</v>
      </c>
      <c r="E1151" s="10">
        <v>100</v>
      </c>
    </row>
    <row r="1152" spans="1:7" x14ac:dyDescent="0.25">
      <c r="A1152" s="15" t="s">
        <v>340</v>
      </c>
      <c r="B1152" t="s">
        <v>650</v>
      </c>
      <c r="C1152" s="13" t="s">
        <v>252</v>
      </c>
      <c r="D1152" t="s">
        <v>253</v>
      </c>
      <c r="E1152" s="10">
        <v>100</v>
      </c>
    </row>
    <row r="1153" spans="1:5" x14ac:dyDescent="0.25">
      <c r="A1153" s="15" t="s">
        <v>340</v>
      </c>
      <c r="B1153" t="s">
        <v>650</v>
      </c>
      <c r="C1153" s="13" t="s">
        <v>254</v>
      </c>
      <c r="D1153" t="s">
        <v>255</v>
      </c>
      <c r="E1153" s="10">
        <v>100</v>
      </c>
    </row>
    <row r="1154" spans="1:5" x14ac:dyDescent="0.25">
      <c r="A1154" s="15" t="s">
        <v>340</v>
      </c>
      <c r="B1154" t="s">
        <v>651</v>
      </c>
      <c r="C1154" s="13" t="s">
        <v>173</v>
      </c>
      <c r="D1154" t="s">
        <v>33</v>
      </c>
      <c r="E1154" s="10">
        <v>400</v>
      </c>
    </row>
    <row r="1155" spans="1:5" x14ac:dyDescent="0.25">
      <c r="A1155" s="15" t="s">
        <v>340</v>
      </c>
      <c r="B1155" t="s">
        <v>651</v>
      </c>
      <c r="C1155" s="13" t="s">
        <v>36</v>
      </c>
      <c r="D1155" t="s">
        <v>37</v>
      </c>
      <c r="E1155" s="10">
        <v>1000</v>
      </c>
    </row>
    <row r="1156" spans="1:5" x14ac:dyDescent="0.25">
      <c r="A1156" s="15" t="s">
        <v>340</v>
      </c>
      <c r="B1156" t="s">
        <v>651</v>
      </c>
      <c r="C1156" s="13" t="s">
        <v>174</v>
      </c>
      <c r="D1156" t="s">
        <v>81</v>
      </c>
      <c r="E1156" s="10">
        <v>300</v>
      </c>
    </row>
    <row r="1157" spans="1:5" x14ac:dyDescent="0.25">
      <c r="A1157" s="15" t="s">
        <v>340</v>
      </c>
      <c r="B1157" t="s">
        <v>651</v>
      </c>
      <c r="C1157" s="13" t="s">
        <v>2</v>
      </c>
      <c r="D1157" t="s">
        <v>3</v>
      </c>
      <c r="E1157" s="10">
        <v>200</v>
      </c>
    </row>
    <row r="1158" spans="1:5" x14ac:dyDescent="0.25">
      <c r="A1158" s="15" t="s">
        <v>340</v>
      </c>
      <c r="B1158" t="s">
        <v>649</v>
      </c>
      <c r="C1158" s="13" t="s">
        <v>2</v>
      </c>
      <c r="D1158" t="s">
        <v>3</v>
      </c>
      <c r="E1158" s="10">
        <v>300</v>
      </c>
    </row>
    <row r="1159" spans="1:5" x14ac:dyDescent="0.25">
      <c r="A1159" s="15" t="s">
        <v>340</v>
      </c>
      <c r="B1159" t="s">
        <v>652</v>
      </c>
      <c r="C1159" s="13" t="s">
        <v>2</v>
      </c>
      <c r="D1159" t="s">
        <v>3</v>
      </c>
      <c r="E1159" s="10">
        <v>1000000</v>
      </c>
    </row>
    <row r="1160" spans="1:5" x14ac:dyDescent="0.25">
      <c r="A1160" s="15" t="s">
        <v>340</v>
      </c>
      <c r="B1160" t="s">
        <v>652</v>
      </c>
      <c r="C1160" s="13" t="s">
        <v>116</v>
      </c>
      <c r="D1160" t="s">
        <v>117</v>
      </c>
      <c r="E1160" s="10">
        <v>250000</v>
      </c>
    </row>
    <row r="1161" spans="1:5" x14ac:dyDescent="0.25">
      <c r="A1161" s="15" t="s">
        <v>340</v>
      </c>
      <c r="B1161" t="s">
        <v>649</v>
      </c>
      <c r="C1161" s="13" t="s">
        <v>10</v>
      </c>
      <c r="D1161" t="s">
        <v>11</v>
      </c>
      <c r="E1161" s="10">
        <v>1190</v>
      </c>
    </row>
    <row r="1162" spans="1:5" x14ac:dyDescent="0.25">
      <c r="A1162" s="15" t="s">
        <v>340</v>
      </c>
      <c r="B1162" t="s">
        <v>653</v>
      </c>
      <c r="C1162" s="13" t="s">
        <v>12</v>
      </c>
      <c r="D1162" t="s">
        <v>13</v>
      </c>
      <c r="E1162" s="10">
        <v>1000</v>
      </c>
    </row>
    <row r="1163" spans="1:5" x14ac:dyDescent="0.25">
      <c r="A1163" s="15" t="s">
        <v>340</v>
      </c>
      <c r="B1163" t="s">
        <v>654</v>
      </c>
      <c r="C1163" s="13" t="s">
        <v>12</v>
      </c>
      <c r="D1163" t="s">
        <v>13</v>
      </c>
      <c r="E1163" s="10">
        <v>1108</v>
      </c>
    </row>
    <row r="1164" spans="1:5" x14ac:dyDescent="0.25">
      <c r="A1164" s="15" t="s">
        <v>340</v>
      </c>
      <c r="B1164" t="s">
        <v>651</v>
      </c>
      <c r="C1164" s="13" t="s">
        <v>12</v>
      </c>
      <c r="D1164" t="s">
        <v>13</v>
      </c>
      <c r="E1164" s="10">
        <v>1150</v>
      </c>
    </row>
    <row r="1165" spans="1:5" x14ac:dyDescent="0.25">
      <c r="A1165" s="15" t="s">
        <v>340</v>
      </c>
      <c r="B1165" t="s">
        <v>651</v>
      </c>
      <c r="C1165" s="13" t="s">
        <v>128</v>
      </c>
      <c r="D1165" t="s">
        <v>129</v>
      </c>
      <c r="E1165" s="10">
        <v>1000</v>
      </c>
    </row>
    <row r="1166" spans="1:5" x14ac:dyDescent="0.25">
      <c r="A1166" s="15" t="s">
        <v>340</v>
      </c>
      <c r="B1166" t="s">
        <v>649</v>
      </c>
      <c r="C1166" s="13" t="s">
        <v>128</v>
      </c>
      <c r="D1166" t="s">
        <v>129</v>
      </c>
      <c r="E1166" s="10">
        <v>1410</v>
      </c>
    </row>
    <row r="1167" spans="1:5" x14ac:dyDescent="0.25">
      <c r="A1167" s="15" t="s">
        <v>340</v>
      </c>
      <c r="B1167" t="s">
        <v>651</v>
      </c>
      <c r="C1167" s="13" t="s">
        <v>175</v>
      </c>
      <c r="D1167" t="s">
        <v>176</v>
      </c>
      <c r="E1167" s="10">
        <v>200</v>
      </c>
    </row>
    <row r="1168" spans="1:5" x14ac:dyDescent="0.25">
      <c r="A1168" s="15" t="s">
        <v>340</v>
      </c>
      <c r="B1168" t="s">
        <v>649</v>
      </c>
      <c r="C1168" s="13" t="s">
        <v>98</v>
      </c>
      <c r="D1168" t="s">
        <v>99</v>
      </c>
      <c r="E1168" s="10">
        <v>1184</v>
      </c>
    </row>
    <row r="1169" spans="1:5" x14ac:dyDescent="0.25">
      <c r="A1169" s="15" t="s">
        <v>340</v>
      </c>
      <c r="B1169" t="s">
        <v>651</v>
      </c>
      <c r="C1169" s="13" t="s">
        <v>177</v>
      </c>
      <c r="D1169" t="s">
        <v>99</v>
      </c>
      <c r="E1169" s="10">
        <v>1354</v>
      </c>
    </row>
    <row r="1170" spans="1:5" x14ac:dyDescent="0.25">
      <c r="A1170" s="15" t="s">
        <v>340</v>
      </c>
      <c r="B1170" t="s">
        <v>651</v>
      </c>
      <c r="C1170" s="13" t="s">
        <v>178</v>
      </c>
      <c r="D1170" t="s">
        <v>101</v>
      </c>
      <c r="E1170" s="10">
        <v>500</v>
      </c>
    </row>
    <row r="1171" spans="1:5" x14ac:dyDescent="0.25">
      <c r="A1171" s="15" t="s">
        <v>340</v>
      </c>
      <c r="B1171" t="s">
        <v>651</v>
      </c>
      <c r="C1171" s="13" t="s">
        <v>179</v>
      </c>
      <c r="D1171" t="s">
        <v>103</v>
      </c>
      <c r="E1171" s="10">
        <v>450</v>
      </c>
    </row>
    <row r="1172" spans="1:5" x14ac:dyDescent="0.25">
      <c r="A1172" s="15" t="s">
        <v>340</v>
      </c>
      <c r="B1172" t="s">
        <v>655</v>
      </c>
      <c r="C1172" s="13" t="s">
        <v>157</v>
      </c>
      <c r="D1172" t="s">
        <v>158</v>
      </c>
      <c r="E1172" s="10">
        <v>850</v>
      </c>
    </row>
    <row r="1173" spans="1:5" x14ac:dyDescent="0.25">
      <c r="A1173" s="15" t="s">
        <v>340</v>
      </c>
      <c r="B1173" t="s">
        <v>651</v>
      </c>
      <c r="C1173" s="13" t="s">
        <v>122</v>
      </c>
      <c r="D1173" t="s">
        <v>123</v>
      </c>
      <c r="E1173" s="10">
        <v>700</v>
      </c>
    </row>
    <row r="1174" spans="1:5" x14ac:dyDescent="0.25">
      <c r="A1174" s="15" t="s">
        <v>340</v>
      </c>
      <c r="B1174" t="s">
        <v>655</v>
      </c>
      <c r="C1174" s="13" t="s">
        <v>122</v>
      </c>
      <c r="D1174" t="s">
        <v>123</v>
      </c>
      <c r="E1174" s="10">
        <v>1100</v>
      </c>
    </row>
    <row r="1175" spans="1:5" x14ac:dyDescent="0.25">
      <c r="A1175" s="15" t="s">
        <v>340</v>
      </c>
      <c r="B1175" t="s">
        <v>655</v>
      </c>
      <c r="C1175" s="13" t="s">
        <v>159</v>
      </c>
      <c r="D1175" t="s">
        <v>160</v>
      </c>
      <c r="E1175" s="10">
        <v>2000</v>
      </c>
    </row>
    <row r="1176" spans="1:5" x14ac:dyDescent="0.25">
      <c r="A1176" s="15" t="s">
        <v>340</v>
      </c>
      <c r="B1176" t="s">
        <v>651</v>
      </c>
      <c r="C1176" s="13" t="s">
        <v>28</v>
      </c>
      <c r="D1176" t="s">
        <v>29</v>
      </c>
      <c r="E1176" s="10">
        <v>500</v>
      </c>
    </row>
    <row r="1177" spans="1:5" x14ac:dyDescent="0.25">
      <c r="A1177" s="15" t="s">
        <v>340</v>
      </c>
      <c r="B1177" t="s">
        <v>653</v>
      </c>
      <c r="C1177" s="13" t="s">
        <v>88</v>
      </c>
      <c r="D1177" t="s">
        <v>89</v>
      </c>
      <c r="E1177" s="10">
        <v>1800</v>
      </c>
    </row>
    <row r="1178" spans="1:5" x14ac:dyDescent="0.25">
      <c r="A1178" s="15" t="s">
        <v>340</v>
      </c>
      <c r="B1178" t="s">
        <v>655</v>
      </c>
      <c r="C1178" s="13" t="s">
        <v>88</v>
      </c>
      <c r="D1178" t="s">
        <v>89</v>
      </c>
      <c r="E1178" s="10">
        <v>2000</v>
      </c>
    </row>
    <row r="1179" spans="1:5" x14ac:dyDescent="0.25">
      <c r="A1179" s="15" t="s">
        <v>340</v>
      </c>
      <c r="B1179" t="s">
        <v>650</v>
      </c>
      <c r="C1179" s="13" t="s">
        <v>190</v>
      </c>
      <c r="D1179" t="s">
        <v>191</v>
      </c>
      <c r="E1179" s="10">
        <v>61321</v>
      </c>
    </row>
    <row r="1180" spans="1:5" x14ac:dyDescent="0.25">
      <c r="A1180" s="15" t="s">
        <v>340</v>
      </c>
      <c r="B1180" t="s">
        <v>651</v>
      </c>
      <c r="C1180" s="13" t="s">
        <v>161</v>
      </c>
      <c r="D1180" t="s">
        <v>162</v>
      </c>
      <c r="E1180" s="10">
        <v>2813</v>
      </c>
    </row>
    <row r="1181" spans="1:5" x14ac:dyDescent="0.25">
      <c r="A1181" s="15" t="s">
        <v>340</v>
      </c>
      <c r="B1181" t="s">
        <v>649</v>
      </c>
      <c r="C1181" s="13" t="s">
        <v>130</v>
      </c>
      <c r="D1181" t="s">
        <v>125</v>
      </c>
      <c r="E1181" s="10">
        <v>850</v>
      </c>
    </row>
    <row r="1182" spans="1:5" x14ac:dyDescent="0.25">
      <c r="A1182" s="15" t="s">
        <v>340</v>
      </c>
      <c r="B1182" t="s">
        <v>649</v>
      </c>
      <c r="C1182" s="13" t="s">
        <v>94</v>
      </c>
      <c r="D1182" t="s">
        <v>95</v>
      </c>
      <c r="E1182" s="10">
        <v>800</v>
      </c>
    </row>
    <row r="1183" spans="1:5" x14ac:dyDescent="0.25">
      <c r="A1183" s="15" t="s">
        <v>340</v>
      </c>
      <c r="B1183" t="s">
        <v>651</v>
      </c>
      <c r="C1183" s="13" t="s">
        <v>40</v>
      </c>
      <c r="D1183" t="s">
        <v>41</v>
      </c>
      <c r="E1183" s="10">
        <v>470</v>
      </c>
    </row>
    <row r="1184" spans="1:5" x14ac:dyDescent="0.25">
      <c r="A1184" s="15" t="s">
        <v>340</v>
      </c>
      <c r="B1184" t="s">
        <v>652</v>
      </c>
      <c r="C1184" s="13" t="s">
        <v>42</v>
      </c>
      <c r="D1184" t="s">
        <v>43</v>
      </c>
      <c r="E1184" s="10">
        <v>130000</v>
      </c>
    </row>
    <row r="1185" spans="1:6" x14ac:dyDescent="0.25">
      <c r="A1185" s="15" t="s">
        <v>340</v>
      </c>
      <c r="B1185" t="s">
        <v>649</v>
      </c>
      <c r="C1185" s="13" t="s">
        <v>131</v>
      </c>
      <c r="D1185" t="s">
        <v>132</v>
      </c>
      <c r="E1185" s="10">
        <v>1000</v>
      </c>
    </row>
    <row r="1186" spans="1:6" ht="15.75" thickBot="1" x14ac:dyDescent="0.3">
      <c r="A1186" s="15"/>
      <c r="B1186" s="6" t="s">
        <v>515</v>
      </c>
      <c r="E1186" s="7">
        <f>SUM(E1148:E1185)</f>
        <v>3970729</v>
      </c>
    </row>
    <row r="1187" spans="1:6" ht="16.5" thickTop="1" thickBot="1" x14ac:dyDescent="0.3">
      <c r="A1187" s="15"/>
      <c r="E1187" s="10"/>
    </row>
    <row r="1188" spans="1:6" ht="16.5" thickBot="1" x14ac:dyDescent="0.3">
      <c r="A1188" s="18"/>
      <c r="B1188" s="28" t="s">
        <v>662</v>
      </c>
      <c r="C1188" s="29"/>
      <c r="D1188" s="29"/>
      <c r="E1188" s="30"/>
    </row>
    <row r="1189" spans="1:6" x14ac:dyDescent="0.25">
      <c r="A1189" s="15" t="s">
        <v>342</v>
      </c>
      <c r="B1189" t="s">
        <v>656</v>
      </c>
      <c r="C1189" s="13">
        <v>57110099</v>
      </c>
      <c r="D1189" t="s">
        <v>412</v>
      </c>
      <c r="E1189" s="10">
        <v>1973730</v>
      </c>
      <c r="F1189" s="15"/>
    </row>
    <row r="1190" spans="1:6" x14ac:dyDescent="0.25">
      <c r="A1190" s="15" t="s">
        <v>342</v>
      </c>
      <c r="B1190" t="s">
        <v>657</v>
      </c>
      <c r="C1190" s="13">
        <v>57390000</v>
      </c>
      <c r="D1190" t="s">
        <v>469</v>
      </c>
      <c r="E1190" s="10">
        <v>10000</v>
      </c>
      <c r="F1190" s="15"/>
    </row>
    <row r="1191" spans="1:6" x14ac:dyDescent="0.25">
      <c r="A1191" s="15" t="s">
        <v>342</v>
      </c>
      <c r="B1191" t="s">
        <v>658</v>
      </c>
      <c r="C1191" s="13">
        <v>57260000</v>
      </c>
      <c r="D1191" t="s">
        <v>458</v>
      </c>
      <c r="E1191" s="10">
        <v>360000</v>
      </c>
      <c r="F1191" s="15"/>
    </row>
    <row r="1192" spans="1:6" x14ac:dyDescent="0.25">
      <c r="A1192" s="15" t="s">
        <v>342</v>
      </c>
      <c r="B1192" t="s">
        <v>658</v>
      </c>
      <c r="C1192" s="13">
        <v>57260001</v>
      </c>
      <c r="D1192" t="s">
        <v>459</v>
      </c>
      <c r="E1192" s="10">
        <v>40000</v>
      </c>
      <c r="F1192" s="15"/>
    </row>
    <row r="1193" spans="1:6" x14ac:dyDescent="0.25">
      <c r="A1193" s="15" t="s">
        <v>342</v>
      </c>
      <c r="B1193" t="s">
        <v>659</v>
      </c>
      <c r="C1193" s="13">
        <v>57260000</v>
      </c>
      <c r="D1193" t="s">
        <v>458</v>
      </c>
      <c r="E1193" s="10">
        <v>180000</v>
      </c>
      <c r="F1193" s="15"/>
    </row>
    <row r="1194" spans="1:6" x14ac:dyDescent="0.25">
      <c r="A1194" s="15" t="s">
        <v>342</v>
      </c>
      <c r="B1194" t="s">
        <v>659</v>
      </c>
      <c r="C1194" s="13">
        <v>57260001</v>
      </c>
      <c r="D1194" t="s">
        <v>459</v>
      </c>
      <c r="E1194" s="10">
        <v>20000</v>
      </c>
      <c r="F1194" s="15"/>
    </row>
    <row r="1195" spans="1:6" x14ac:dyDescent="0.25">
      <c r="A1195" s="15" t="s">
        <v>342</v>
      </c>
      <c r="B1195" t="s">
        <v>660</v>
      </c>
      <c r="C1195" s="13">
        <v>57290013</v>
      </c>
      <c r="D1195" t="s">
        <v>661</v>
      </c>
      <c r="E1195" s="10">
        <v>50000</v>
      </c>
    </row>
    <row r="1196" spans="1:6" ht="15.75" thickBot="1" x14ac:dyDescent="0.3">
      <c r="A1196" s="19" t="s">
        <v>468</v>
      </c>
      <c r="E1196" s="7">
        <f>SUM(E1189:E1195)</f>
        <v>2633730</v>
      </c>
    </row>
    <row r="1197" spans="1:6" ht="15.75" thickTop="1" x14ac:dyDescent="0.25">
      <c r="A1197" s="19"/>
      <c r="E1197" s="10"/>
    </row>
    <row r="1198" spans="1:6" x14ac:dyDescent="0.25">
      <c r="A1198" s="15" t="s">
        <v>342</v>
      </c>
      <c r="B1198" t="s">
        <v>663</v>
      </c>
      <c r="C1198" s="13" t="s">
        <v>62</v>
      </c>
      <c r="D1198" t="s">
        <v>63</v>
      </c>
      <c r="E1198" s="10">
        <v>148344</v>
      </c>
    </row>
    <row r="1199" spans="1:6" x14ac:dyDescent="0.25">
      <c r="A1199" s="15" t="s">
        <v>342</v>
      </c>
      <c r="B1199" t="s">
        <v>664</v>
      </c>
      <c r="C1199" s="13" t="s">
        <v>62</v>
      </c>
      <c r="D1199" t="s">
        <v>63</v>
      </c>
      <c r="E1199" s="10">
        <v>201996</v>
      </c>
    </row>
    <row r="1200" spans="1:6" x14ac:dyDescent="0.25">
      <c r="A1200" s="15" t="s">
        <v>342</v>
      </c>
      <c r="B1200" t="s">
        <v>665</v>
      </c>
      <c r="C1200" s="13" t="s">
        <v>62</v>
      </c>
      <c r="D1200" t="s">
        <v>63</v>
      </c>
      <c r="E1200" s="10">
        <v>310142</v>
      </c>
    </row>
    <row r="1201" spans="1:5" x14ac:dyDescent="0.25">
      <c r="A1201" s="15" t="s">
        <v>342</v>
      </c>
      <c r="B1201" t="s">
        <v>666</v>
      </c>
      <c r="C1201" s="13" t="s">
        <v>62</v>
      </c>
      <c r="D1201" t="s">
        <v>63</v>
      </c>
      <c r="E1201" s="10">
        <v>560006</v>
      </c>
    </row>
    <row r="1202" spans="1:5" x14ac:dyDescent="0.25">
      <c r="A1202" s="15" t="s">
        <v>342</v>
      </c>
      <c r="B1202" t="s">
        <v>663</v>
      </c>
      <c r="C1202" s="13" t="s">
        <v>64</v>
      </c>
      <c r="D1202" t="s">
        <v>65</v>
      </c>
      <c r="E1202" s="10">
        <v>1000</v>
      </c>
    </row>
    <row r="1203" spans="1:5" x14ac:dyDescent="0.25">
      <c r="A1203" s="15" t="s">
        <v>342</v>
      </c>
      <c r="B1203" t="s">
        <v>664</v>
      </c>
      <c r="C1203" s="13" t="s">
        <v>66</v>
      </c>
      <c r="D1203" t="s">
        <v>67</v>
      </c>
      <c r="E1203" s="10">
        <v>34392</v>
      </c>
    </row>
    <row r="1204" spans="1:5" x14ac:dyDescent="0.25">
      <c r="A1204" s="15" t="s">
        <v>342</v>
      </c>
      <c r="B1204" t="s">
        <v>665</v>
      </c>
      <c r="C1204" s="13" t="s">
        <v>66</v>
      </c>
      <c r="D1204" t="s">
        <v>67</v>
      </c>
      <c r="E1204" s="10">
        <v>44376</v>
      </c>
    </row>
    <row r="1205" spans="1:5" x14ac:dyDescent="0.25">
      <c r="A1205" s="15" t="s">
        <v>342</v>
      </c>
      <c r="B1205" t="s">
        <v>666</v>
      </c>
      <c r="C1205" s="13" t="s">
        <v>66</v>
      </c>
      <c r="D1205" t="s">
        <v>67</v>
      </c>
      <c r="E1205" s="10">
        <v>61984</v>
      </c>
    </row>
    <row r="1206" spans="1:5" x14ac:dyDescent="0.25">
      <c r="A1206" s="15" t="s">
        <v>342</v>
      </c>
      <c r="B1206" t="s">
        <v>663</v>
      </c>
      <c r="C1206" s="13" t="s">
        <v>66</v>
      </c>
      <c r="D1206" t="s">
        <v>67</v>
      </c>
      <c r="E1206" s="10">
        <v>135221</v>
      </c>
    </row>
    <row r="1207" spans="1:5" x14ac:dyDescent="0.25">
      <c r="A1207" s="15" t="s">
        <v>342</v>
      </c>
      <c r="B1207" t="s">
        <v>664</v>
      </c>
      <c r="C1207" s="13" t="s">
        <v>68</v>
      </c>
      <c r="D1207" t="s">
        <v>69</v>
      </c>
      <c r="E1207" s="10">
        <v>1200</v>
      </c>
    </row>
    <row r="1208" spans="1:5" x14ac:dyDescent="0.25">
      <c r="A1208" s="15" t="s">
        <v>342</v>
      </c>
      <c r="B1208" t="s">
        <v>663</v>
      </c>
      <c r="C1208" s="13" t="s">
        <v>68</v>
      </c>
      <c r="D1208" t="s">
        <v>69</v>
      </c>
      <c r="E1208" s="10">
        <v>2400</v>
      </c>
    </row>
    <row r="1209" spans="1:5" x14ac:dyDescent="0.25">
      <c r="A1209" s="15" t="s">
        <v>342</v>
      </c>
      <c r="B1209" t="s">
        <v>666</v>
      </c>
      <c r="C1209" s="13" t="s">
        <v>68</v>
      </c>
      <c r="D1209" t="s">
        <v>69</v>
      </c>
      <c r="E1209" s="10">
        <v>2400</v>
      </c>
    </row>
    <row r="1210" spans="1:5" x14ac:dyDescent="0.25">
      <c r="A1210" s="15" t="s">
        <v>342</v>
      </c>
      <c r="B1210" t="s">
        <v>664</v>
      </c>
      <c r="C1210" s="13" t="s">
        <v>46</v>
      </c>
      <c r="D1210" t="s">
        <v>47</v>
      </c>
      <c r="E1210" s="10">
        <v>18176</v>
      </c>
    </row>
    <row r="1211" spans="1:5" x14ac:dyDescent="0.25">
      <c r="A1211" s="15" t="s">
        <v>342</v>
      </c>
      <c r="B1211" t="s">
        <v>663</v>
      </c>
      <c r="C1211" s="13" t="s">
        <v>46</v>
      </c>
      <c r="D1211" t="s">
        <v>47</v>
      </c>
      <c r="E1211" s="10">
        <v>21953</v>
      </c>
    </row>
    <row r="1212" spans="1:5" x14ac:dyDescent="0.25">
      <c r="A1212" s="15" t="s">
        <v>342</v>
      </c>
      <c r="B1212" t="s">
        <v>665</v>
      </c>
      <c r="C1212" s="13" t="s">
        <v>46</v>
      </c>
      <c r="D1212" t="s">
        <v>47</v>
      </c>
      <c r="E1212" s="10">
        <v>27121</v>
      </c>
    </row>
    <row r="1213" spans="1:5" x14ac:dyDescent="0.25">
      <c r="A1213" s="15" t="s">
        <v>342</v>
      </c>
      <c r="B1213" t="s">
        <v>666</v>
      </c>
      <c r="C1213" s="13" t="s">
        <v>46</v>
      </c>
      <c r="D1213" t="s">
        <v>47</v>
      </c>
      <c r="E1213" s="10">
        <v>47766</v>
      </c>
    </row>
    <row r="1214" spans="1:5" x14ac:dyDescent="0.25">
      <c r="A1214" s="15" t="s">
        <v>342</v>
      </c>
      <c r="B1214" t="s">
        <v>664</v>
      </c>
      <c r="C1214" s="13" t="s">
        <v>70</v>
      </c>
      <c r="D1214" t="s">
        <v>71</v>
      </c>
      <c r="E1214" s="10">
        <v>9862</v>
      </c>
    </row>
    <row r="1215" spans="1:5" x14ac:dyDescent="0.25">
      <c r="A1215" s="15" t="s">
        <v>342</v>
      </c>
      <c r="B1215" t="s">
        <v>663</v>
      </c>
      <c r="C1215" s="13" t="s">
        <v>70</v>
      </c>
      <c r="D1215" t="s">
        <v>71</v>
      </c>
      <c r="E1215" s="10">
        <v>14754</v>
      </c>
    </row>
    <row r="1216" spans="1:5" x14ac:dyDescent="0.25">
      <c r="A1216" s="15" t="s">
        <v>342</v>
      </c>
      <c r="B1216" t="s">
        <v>665</v>
      </c>
      <c r="C1216" s="13" t="s">
        <v>70</v>
      </c>
      <c r="D1216" t="s">
        <v>71</v>
      </c>
      <c r="E1216" s="10">
        <v>19630</v>
      </c>
    </row>
    <row r="1217" spans="1:5" x14ac:dyDescent="0.25">
      <c r="A1217" s="15" t="s">
        <v>342</v>
      </c>
      <c r="B1217" t="s">
        <v>666</v>
      </c>
      <c r="C1217" s="13" t="s">
        <v>70</v>
      </c>
      <c r="D1217" t="s">
        <v>71</v>
      </c>
      <c r="E1217" s="10">
        <v>31922</v>
      </c>
    </row>
    <row r="1218" spans="1:5" x14ac:dyDescent="0.25">
      <c r="A1218" s="15" t="s">
        <v>342</v>
      </c>
      <c r="B1218" t="s">
        <v>664</v>
      </c>
      <c r="C1218" s="13" t="s">
        <v>48</v>
      </c>
      <c r="D1218" t="s">
        <v>49</v>
      </c>
      <c r="E1218" s="10">
        <v>1458</v>
      </c>
    </row>
    <row r="1219" spans="1:5" x14ac:dyDescent="0.25">
      <c r="A1219" s="15" t="s">
        <v>342</v>
      </c>
      <c r="B1219" t="s">
        <v>663</v>
      </c>
      <c r="C1219" s="13" t="s">
        <v>48</v>
      </c>
      <c r="D1219" t="s">
        <v>49</v>
      </c>
      <c r="E1219" s="10">
        <v>1567</v>
      </c>
    </row>
    <row r="1220" spans="1:5" x14ac:dyDescent="0.25">
      <c r="A1220" s="15" t="s">
        <v>342</v>
      </c>
      <c r="B1220" t="s">
        <v>665</v>
      </c>
      <c r="C1220" s="13" t="s">
        <v>48</v>
      </c>
      <c r="D1220" t="s">
        <v>49</v>
      </c>
      <c r="E1220" s="10">
        <v>2197</v>
      </c>
    </row>
    <row r="1221" spans="1:5" x14ac:dyDescent="0.25">
      <c r="A1221" s="15" t="s">
        <v>342</v>
      </c>
      <c r="B1221" t="s">
        <v>666</v>
      </c>
      <c r="C1221" s="13" t="s">
        <v>48</v>
      </c>
      <c r="D1221" t="s">
        <v>49</v>
      </c>
      <c r="E1221" s="10">
        <v>3969</v>
      </c>
    </row>
    <row r="1222" spans="1:5" x14ac:dyDescent="0.25">
      <c r="A1222" s="15" t="s">
        <v>342</v>
      </c>
      <c r="B1222" t="s">
        <v>664</v>
      </c>
      <c r="C1222" s="13" t="s">
        <v>50</v>
      </c>
      <c r="D1222" t="s">
        <v>51</v>
      </c>
      <c r="E1222" s="10">
        <v>927</v>
      </c>
    </row>
    <row r="1223" spans="1:5" x14ac:dyDescent="0.25">
      <c r="A1223" s="15" t="s">
        <v>342</v>
      </c>
      <c r="B1223" t="s">
        <v>663</v>
      </c>
      <c r="C1223" s="13" t="s">
        <v>50</v>
      </c>
      <c r="D1223" t="s">
        <v>51</v>
      </c>
      <c r="E1223" s="10">
        <v>1119</v>
      </c>
    </row>
    <row r="1224" spans="1:5" x14ac:dyDescent="0.25">
      <c r="A1224" s="15" t="s">
        <v>342</v>
      </c>
      <c r="B1224" t="s">
        <v>665</v>
      </c>
      <c r="C1224" s="13" t="s">
        <v>50</v>
      </c>
      <c r="D1224" t="s">
        <v>51</v>
      </c>
      <c r="E1224" s="10">
        <v>1383</v>
      </c>
    </row>
    <row r="1225" spans="1:5" x14ac:dyDescent="0.25">
      <c r="A1225" s="15" t="s">
        <v>342</v>
      </c>
      <c r="B1225" t="s">
        <v>666</v>
      </c>
      <c r="C1225" s="13" t="s">
        <v>50</v>
      </c>
      <c r="D1225" t="s">
        <v>51</v>
      </c>
      <c r="E1225" s="10">
        <v>2435</v>
      </c>
    </row>
    <row r="1226" spans="1:5" x14ac:dyDescent="0.25">
      <c r="A1226" s="15" t="s">
        <v>342</v>
      </c>
      <c r="B1226" t="s">
        <v>666</v>
      </c>
      <c r="C1226" s="13" t="s">
        <v>52</v>
      </c>
      <c r="D1226" t="s">
        <v>53</v>
      </c>
      <c r="E1226" s="10">
        <v>7968</v>
      </c>
    </row>
    <row r="1227" spans="1:5" x14ac:dyDescent="0.25">
      <c r="A1227" s="15" t="s">
        <v>342</v>
      </c>
      <c r="B1227" t="s">
        <v>665</v>
      </c>
      <c r="C1227" s="13" t="s">
        <v>52</v>
      </c>
      <c r="D1227" t="s">
        <v>53</v>
      </c>
      <c r="E1227" s="10">
        <v>9811</v>
      </c>
    </row>
    <row r="1228" spans="1:5" x14ac:dyDescent="0.25">
      <c r="A1228" s="15" t="s">
        <v>342</v>
      </c>
      <c r="B1228" t="s">
        <v>664</v>
      </c>
      <c r="C1228" s="13" t="s">
        <v>54</v>
      </c>
      <c r="D1228" t="s">
        <v>55</v>
      </c>
      <c r="E1228" s="10">
        <v>1773</v>
      </c>
    </row>
    <row r="1229" spans="1:5" x14ac:dyDescent="0.25">
      <c r="A1229" s="15" t="s">
        <v>342</v>
      </c>
      <c r="B1229" t="s">
        <v>663</v>
      </c>
      <c r="C1229" s="13" t="s">
        <v>54</v>
      </c>
      <c r="D1229" t="s">
        <v>55</v>
      </c>
      <c r="E1229" s="10">
        <v>2134</v>
      </c>
    </row>
    <row r="1230" spans="1:5" x14ac:dyDescent="0.25">
      <c r="A1230" s="15" t="s">
        <v>342</v>
      </c>
      <c r="B1230" t="s">
        <v>665</v>
      </c>
      <c r="C1230" s="13" t="s">
        <v>54</v>
      </c>
      <c r="D1230" t="s">
        <v>55</v>
      </c>
      <c r="E1230" s="10">
        <v>2659</v>
      </c>
    </row>
    <row r="1231" spans="1:5" x14ac:dyDescent="0.25">
      <c r="A1231" s="15" t="s">
        <v>342</v>
      </c>
      <c r="B1231" t="s">
        <v>666</v>
      </c>
      <c r="C1231" s="13" t="s">
        <v>54</v>
      </c>
      <c r="D1231" t="s">
        <v>55</v>
      </c>
      <c r="E1231" s="10">
        <v>4665</v>
      </c>
    </row>
    <row r="1232" spans="1:5" x14ac:dyDescent="0.25">
      <c r="A1232" s="15" t="s">
        <v>342</v>
      </c>
      <c r="B1232" t="s">
        <v>664</v>
      </c>
      <c r="C1232" s="13" t="s">
        <v>20</v>
      </c>
      <c r="D1232" t="s">
        <v>21</v>
      </c>
      <c r="E1232" s="10">
        <v>4277</v>
      </c>
    </row>
    <row r="1233" spans="1:5" x14ac:dyDescent="0.25">
      <c r="A1233" s="15" t="s">
        <v>342</v>
      </c>
      <c r="B1233" t="s">
        <v>663</v>
      </c>
      <c r="C1233" s="13" t="s">
        <v>20</v>
      </c>
      <c r="D1233" t="s">
        <v>21</v>
      </c>
      <c r="E1233" s="10">
        <v>5165</v>
      </c>
    </row>
    <row r="1234" spans="1:5" x14ac:dyDescent="0.25">
      <c r="A1234" s="15" t="s">
        <v>342</v>
      </c>
      <c r="B1234" t="s">
        <v>665</v>
      </c>
      <c r="C1234" s="13" t="s">
        <v>20</v>
      </c>
      <c r="D1234" t="s">
        <v>21</v>
      </c>
      <c r="E1234" s="10">
        <v>6381</v>
      </c>
    </row>
    <row r="1235" spans="1:5" x14ac:dyDescent="0.25">
      <c r="A1235" s="15" t="s">
        <v>342</v>
      </c>
      <c r="B1235" t="s">
        <v>666</v>
      </c>
      <c r="C1235" s="13" t="s">
        <v>20</v>
      </c>
      <c r="D1235" t="s">
        <v>21</v>
      </c>
      <c r="E1235" s="10">
        <v>11239</v>
      </c>
    </row>
    <row r="1236" spans="1:5" x14ac:dyDescent="0.25">
      <c r="A1236" s="15" t="s">
        <v>342</v>
      </c>
      <c r="B1236" t="s">
        <v>665</v>
      </c>
      <c r="C1236" s="13" t="s">
        <v>72</v>
      </c>
      <c r="D1236" t="s">
        <v>73</v>
      </c>
      <c r="E1236" s="10">
        <v>96</v>
      </c>
    </row>
    <row r="1237" spans="1:5" x14ac:dyDescent="0.25">
      <c r="A1237" s="15" t="s">
        <v>342</v>
      </c>
      <c r="B1237" t="s">
        <v>664</v>
      </c>
      <c r="C1237" s="13" t="s">
        <v>72</v>
      </c>
      <c r="D1237" t="s">
        <v>73</v>
      </c>
      <c r="E1237" s="10">
        <v>96</v>
      </c>
    </row>
    <row r="1238" spans="1:5" x14ac:dyDescent="0.25">
      <c r="A1238" s="15" t="s">
        <v>342</v>
      </c>
      <c r="B1238" t="s">
        <v>663</v>
      </c>
      <c r="C1238" s="13" t="s">
        <v>72</v>
      </c>
      <c r="D1238" t="s">
        <v>73</v>
      </c>
      <c r="E1238" s="10">
        <v>104</v>
      </c>
    </row>
    <row r="1239" spans="1:5" x14ac:dyDescent="0.25">
      <c r="A1239" s="15" t="s">
        <v>342</v>
      </c>
      <c r="B1239" t="s">
        <v>666</v>
      </c>
      <c r="C1239" s="13" t="s">
        <v>72</v>
      </c>
      <c r="D1239" t="s">
        <v>73</v>
      </c>
      <c r="E1239" s="8">
        <v>179</v>
      </c>
    </row>
    <row r="1240" spans="1:5" x14ac:dyDescent="0.25">
      <c r="A1240" s="15" t="s">
        <v>342</v>
      </c>
      <c r="B1240" t="s">
        <v>663</v>
      </c>
      <c r="C1240" s="13" t="s">
        <v>112</v>
      </c>
      <c r="D1240" t="s">
        <v>113</v>
      </c>
      <c r="E1240" s="8">
        <v>1000</v>
      </c>
    </row>
    <row r="1241" spans="1:5" x14ac:dyDescent="0.25">
      <c r="A1241" s="15" t="s">
        <v>342</v>
      </c>
      <c r="B1241" t="s">
        <v>665</v>
      </c>
      <c r="C1241" s="13" t="s">
        <v>112</v>
      </c>
      <c r="D1241" t="s">
        <v>113</v>
      </c>
      <c r="E1241" s="8">
        <v>1500</v>
      </c>
    </row>
    <row r="1242" spans="1:5" x14ac:dyDescent="0.25">
      <c r="A1242" s="15" t="s">
        <v>342</v>
      </c>
      <c r="B1242" t="s">
        <v>664</v>
      </c>
      <c r="C1242" s="13" t="s">
        <v>112</v>
      </c>
      <c r="D1242" t="s">
        <v>113</v>
      </c>
      <c r="E1242" s="8">
        <v>1500</v>
      </c>
    </row>
    <row r="1243" spans="1:5" x14ac:dyDescent="0.25">
      <c r="A1243" s="15" t="s">
        <v>342</v>
      </c>
      <c r="B1243" t="s">
        <v>666</v>
      </c>
      <c r="C1243" s="13" t="s">
        <v>112</v>
      </c>
      <c r="D1243" t="s">
        <v>113</v>
      </c>
      <c r="E1243" s="8">
        <v>3000</v>
      </c>
    </row>
    <row r="1244" spans="1:5" x14ac:dyDescent="0.25">
      <c r="A1244" s="15" t="s">
        <v>342</v>
      </c>
      <c r="B1244" t="s">
        <v>667</v>
      </c>
      <c r="C1244" s="13" t="s">
        <v>30</v>
      </c>
      <c r="D1244" t="s">
        <v>31</v>
      </c>
      <c r="E1244" s="8">
        <v>9485</v>
      </c>
    </row>
    <row r="1245" spans="1:5" x14ac:dyDescent="0.25">
      <c r="A1245" s="15" t="s">
        <v>342</v>
      </c>
      <c r="B1245" t="s">
        <v>667</v>
      </c>
      <c r="C1245" s="13" t="s">
        <v>2</v>
      </c>
      <c r="D1245" t="s">
        <v>3</v>
      </c>
      <c r="E1245" s="8">
        <v>6820</v>
      </c>
    </row>
    <row r="1246" spans="1:5" x14ac:dyDescent="0.25">
      <c r="A1246" s="15" t="s">
        <v>342</v>
      </c>
      <c r="B1246" t="s">
        <v>663</v>
      </c>
      <c r="C1246" s="13" t="s">
        <v>2</v>
      </c>
      <c r="D1246" t="s">
        <v>3</v>
      </c>
      <c r="E1246" s="8">
        <v>27212</v>
      </c>
    </row>
    <row r="1247" spans="1:5" x14ac:dyDescent="0.25">
      <c r="A1247" s="15" t="s">
        <v>342</v>
      </c>
      <c r="B1247" t="s">
        <v>665</v>
      </c>
      <c r="C1247" s="13" t="s">
        <v>2</v>
      </c>
      <c r="D1247" t="s">
        <v>3</v>
      </c>
      <c r="E1247" s="8">
        <v>86063</v>
      </c>
    </row>
    <row r="1248" spans="1:5" x14ac:dyDescent="0.25">
      <c r="A1248" s="15" t="s">
        <v>342</v>
      </c>
      <c r="B1248" t="s">
        <v>664</v>
      </c>
      <c r="C1248" s="13" t="s">
        <v>2</v>
      </c>
      <c r="D1248" t="s">
        <v>3</v>
      </c>
      <c r="E1248" s="8">
        <v>86063</v>
      </c>
    </row>
    <row r="1249" spans="1:5" x14ac:dyDescent="0.25">
      <c r="A1249" s="15" t="s">
        <v>342</v>
      </c>
      <c r="B1249" t="s">
        <v>666</v>
      </c>
      <c r="C1249" s="13" t="s">
        <v>2</v>
      </c>
      <c r="D1249" t="s">
        <v>3</v>
      </c>
      <c r="E1249" s="8">
        <v>154913</v>
      </c>
    </row>
    <row r="1250" spans="1:5" x14ac:dyDescent="0.25">
      <c r="A1250" s="15" t="s">
        <v>342</v>
      </c>
      <c r="B1250" t="s">
        <v>663</v>
      </c>
      <c r="C1250" s="13" t="s">
        <v>38</v>
      </c>
      <c r="D1250" t="s">
        <v>39</v>
      </c>
      <c r="E1250" s="8">
        <v>500</v>
      </c>
    </row>
    <row r="1251" spans="1:5" x14ac:dyDescent="0.25">
      <c r="A1251" s="15" t="s">
        <v>342</v>
      </c>
      <c r="B1251" t="s">
        <v>664</v>
      </c>
      <c r="C1251" s="13" t="s">
        <v>38</v>
      </c>
      <c r="D1251" t="s">
        <v>39</v>
      </c>
      <c r="E1251" s="8">
        <v>1000</v>
      </c>
    </row>
    <row r="1252" spans="1:5" x14ac:dyDescent="0.25">
      <c r="A1252" s="15" t="s">
        <v>342</v>
      </c>
      <c r="B1252" t="s">
        <v>665</v>
      </c>
      <c r="C1252" s="13" t="s">
        <v>38</v>
      </c>
      <c r="D1252" t="s">
        <v>39</v>
      </c>
      <c r="E1252" s="8">
        <v>1500</v>
      </c>
    </row>
    <row r="1253" spans="1:5" x14ac:dyDescent="0.25">
      <c r="A1253" s="15" t="s">
        <v>342</v>
      </c>
      <c r="B1253" t="s">
        <v>666</v>
      </c>
      <c r="C1253" s="13" t="s">
        <v>38</v>
      </c>
      <c r="D1253" t="s">
        <v>39</v>
      </c>
      <c r="E1253" s="8">
        <v>3000</v>
      </c>
    </row>
    <row r="1254" spans="1:5" x14ac:dyDescent="0.25">
      <c r="A1254" s="15" t="s">
        <v>342</v>
      </c>
      <c r="B1254" t="s">
        <v>666</v>
      </c>
      <c r="C1254" s="13" t="s">
        <v>84</v>
      </c>
      <c r="D1254" t="s">
        <v>85</v>
      </c>
      <c r="E1254" s="8">
        <v>2000</v>
      </c>
    </row>
    <row r="1255" spans="1:5" x14ac:dyDescent="0.25">
      <c r="A1255" s="15" t="s">
        <v>342</v>
      </c>
      <c r="B1255" t="s">
        <v>665</v>
      </c>
      <c r="C1255" s="13" t="s">
        <v>84</v>
      </c>
      <c r="D1255" t="s">
        <v>85</v>
      </c>
      <c r="E1255" s="8">
        <v>2000</v>
      </c>
    </row>
    <row r="1256" spans="1:5" x14ac:dyDescent="0.25">
      <c r="A1256" s="15" t="s">
        <v>342</v>
      </c>
      <c r="B1256" t="s">
        <v>664</v>
      </c>
      <c r="C1256" s="13" t="s">
        <v>84</v>
      </c>
      <c r="D1256" t="s">
        <v>85</v>
      </c>
      <c r="E1256" s="8">
        <v>2000</v>
      </c>
    </row>
    <row r="1257" spans="1:5" x14ac:dyDescent="0.25">
      <c r="A1257" s="15" t="s">
        <v>342</v>
      </c>
      <c r="B1257" t="s">
        <v>666</v>
      </c>
      <c r="C1257" s="13" t="s">
        <v>6</v>
      </c>
      <c r="D1257" t="s">
        <v>7</v>
      </c>
      <c r="E1257" s="8">
        <v>2000</v>
      </c>
    </row>
    <row r="1258" spans="1:5" x14ac:dyDescent="0.25">
      <c r="A1258" s="15" t="s">
        <v>342</v>
      </c>
      <c r="B1258" t="s">
        <v>665</v>
      </c>
      <c r="C1258" s="13" t="s">
        <v>6</v>
      </c>
      <c r="D1258" t="s">
        <v>7</v>
      </c>
      <c r="E1258" s="8">
        <v>2000</v>
      </c>
    </row>
    <row r="1259" spans="1:5" x14ac:dyDescent="0.25">
      <c r="A1259" s="15" t="s">
        <v>342</v>
      </c>
      <c r="B1259" t="s">
        <v>664</v>
      </c>
      <c r="C1259" s="13" t="s">
        <v>6</v>
      </c>
      <c r="D1259" t="s">
        <v>7</v>
      </c>
      <c r="E1259" s="8">
        <v>2000</v>
      </c>
    </row>
    <row r="1260" spans="1:5" x14ac:dyDescent="0.25">
      <c r="A1260" s="15" t="s">
        <v>342</v>
      </c>
      <c r="B1260" t="s">
        <v>663</v>
      </c>
      <c r="C1260" s="13" t="s">
        <v>22</v>
      </c>
      <c r="D1260" t="s">
        <v>23</v>
      </c>
      <c r="E1260" s="8">
        <v>600</v>
      </c>
    </row>
    <row r="1261" spans="1:5" x14ac:dyDescent="0.25">
      <c r="A1261" s="15" t="s">
        <v>342</v>
      </c>
      <c r="B1261" t="s">
        <v>664</v>
      </c>
      <c r="C1261" s="13" t="s">
        <v>22</v>
      </c>
      <c r="D1261" t="s">
        <v>23</v>
      </c>
      <c r="E1261" s="8">
        <v>3000</v>
      </c>
    </row>
    <row r="1262" spans="1:5" x14ac:dyDescent="0.25">
      <c r="A1262" s="15" t="s">
        <v>342</v>
      </c>
      <c r="B1262" t="s">
        <v>666</v>
      </c>
      <c r="C1262" s="13" t="s">
        <v>22</v>
      </c>
      <c r="D1262" t="s">
        <v>23</v>
      </c>
      <c r="E1262" s="8">
        <v>5400</v>
      </c>
    </row>
    <row r="1263" spans="1:5" x14ac:dyDescent="0.25">
      <c r="A1263" s="15" t="s">
        <v>342</v>
      </c>
      <c r="B1263" t="s">
        <v>663</v>
      </c>
      <c r="C1263" s="13" t="s">
        <v>118</v>
      </c>
      <c r="D1263" t="s">
        <v>119</v>
      </c>
      <c r="E1263" s="8">
        <v>1000</v>
      </c>
    </row>
    <row r="1264" spans="1:5" x14ac:dyDescent="0.25">
      <c r="A1264" s="15" t="s">
        <v>342</v>
      </c>
      <c r="B1264" t="s">
        <v>665</v>
      </c>
      <c r="C1264" s="13" t="s">
        <v>118</v>
      </c>
      <c r="D1264" t="s">
        <v>119</v>
      </c>
      <c r="E1264" s="8">
        <v>3275</v>
      </c>
    </row>
    <row r="1265" spans="1:5" x14ac:dyDescent="0.25">
      <c r="A1265" s="15" t="s">
        <v>342</v>
      </c>
      <c r="B1265" t="s">
        <v>664</v>
      </c>
      <c r="C1265" s="13" t="s">
        <v>118</v>
      </c>
      <c r="D1265" t="s">
        <v>119</v>
      </c>
      <c r="E1265" s="8">
        <v>3275</v>
      </c>
    </row>
    <row r="1266" spans="1:5" x14ac:dyDescent="0.25">
      <c r="A1266" s="15" t="s">
        <v>342</v>
      </c>
      <c r="B1266" t="s">
        <v>666</v>
      </c>
      <c r="C1266" s="13" t="s">
        <v>118</v>
      </c>
      <c r="D1266" t="s">
        <v>119</v>
      </c>
      <c r="E1266" s="8">
        <v>5895</v>
      </c>
    </row>
    <row r="1267" spans="1:5" x14ac:dyDescent="0.25">
      <c r="A1267" s="15" t="s">
        <v>342</v>
      </c>
      <c r="B1267" t="s">
        <v>667</v>
      </c>
      <c r="C1267" s="13" t="s">
        <v>24</v>
      </c>
      <c r="D1267" t="s">
        <v>25</v>
      </c>
      <c r="E1267" s="8">
        <v>4481</v>
      </c>
    </row>
    <row r="1268" spans="1:5" x14ac:dyDescent="0.25">
      <c r="A1268" s="15" t="s">
        <v>342</v>
      </c>
      <c r="B1268" t="s">
        <v>665</v>
      </c>
      <c r="C1268" s="13" t="s">
        <v>24</v>
      </c>
      <c r="D1268" t="s">
        <v>25</v>
      </c>
      <c r="E1268" s="8">
        <v>5694</v>
      </c>
    </row>
    <row r="1269" spans="1:5" x14ac:dyDescent="0.25">
      <c r="A1269" s="15" t="s">
        <v>342</v>
      </c>
      <c r="B1269" t="s">
        <v>664</v>
      </c>
      <c r="C1269" s="13" t="s">
        <v>24</v>
      </c>
      <c r="D1269" t="s">
        <v>25</v>
      </c>
      <c r="E1269" s="8">
        <v>5694</v>
      </c>
    </row>
    <row r="1270" spans="1:5" x14ac:dyDescent="0.25">
      <c r="A1270" s="15" t="s">
        <v>342</v>
      </c>
      <c r="B1270" t="s">
        <v>666</v>
      </c>
      <c r="C1270" s="13" t="s">
        <v>24</v>
      </c>
      <c r="D1270" t="s">
        <v>25</v>
      </c>
      <c r="E1270" s="8">
        <v>10250</v>
      </c>
    </row>
    <row r="1271" spans="1:5" x14ac:dyDescent="0.25">
      <c r="A1271" s="15" t="s">
        <v>342</v>
      </c>
      <c r="B1271" t="s">
        <v>666</v>
      </c>
      <c r="C1271" s="13" t="s">
        <v>10</v>
      </c>
      <c r="D1271" t="s">
        <v>11</v>
      </c>
      <c r="E1271" s="8">
        <v>10000</v>
      </c>
    </row>
    <row r="1272" spans="1:5" x14ac:dyDescent="0.25">
      <c r="A1272" s="15" t="s">
        <v>342</v>
      </c>
      <c r="B1272" t="s">
        <v>664</v>
      </c>
      <c r="C1272" s="13" t="s">
        <v>10</v>
      </c>
      <c r="D1272" t="s">
        <v>11</v>
      </c>
      <c r="E1272" s="8">
        <v>10000</v>
      </c>
    </row>
    <row r="1273" spans="1:5" x14ac:dyDescent="0.25">
      <c r="A1273" s="15" t="s">
        <v>342</v>
      </c>
      <c r="B1273" t="s">
        <v>665</v>
      </c>
      <c r="C1273" s="13" t="s">
        <v>10</v>
      </c>
      <c r="D1273" t="s">
        <v>11</v>
      </c>
      <c r="E1273" s="8">
        <v>20000</v>
      </c>
    </row>
    <row r="1274" spans="1:5" x14ac:dyDescent="0.25">
      <c r="A1274" s="15" t="s">
        <v>342</v>
      </c>
      <c r="B1274" t="s">
        <v>667</v>
      </c>
      <c r="C1274" s="13" t="s">
        <v>12</v>
      </c>
      <c r="D1274" t="s">
        <v>13</v>
      </c>
      <c r="E1274" s="8">
        <v>1514</v>
      </c>
    </row>
    <row r="1275" spans="1:5" x14ac:dyDescent="0.25">
      <c r="A1275" s="15" t="s">
        <v>342</v>
      </c>
      <c r="B1275" t="s">
        <v>663</v>
      </c>
      <c r="C1275" s="13" t="s">
        <v>12</v>
      </c>
      <c r="D1275" t="s">
        <v>13</v>
      </c>
      <c r="E1275" s="8">
        <v>2816</v>
      </c>
    </row>
    <row r="1276" spans="1:5" x14ac:dyDescent="0.25">
      <c r="A1276" s="15" t="s">
        <v>342</v>
      </c>
      <c r="B1276" t="s">
        <v>665</v>
      </c>
      <c r="C1276" s="13" t="s">
        <v>12</v>
      </c>
      <c r="D1276" t="s">
        <v>13</v>
      </c>
      <c r="E1276" s="8">
        <v>14081</v>
      </c>
    </row>
    <row r="1277" spans="1:5" x14ac:dyDescent="0.25">
      <c r="A1277" s="15" t="s">
        <v>342</v>
      </c>
      <c r="B1277" t="s">
        <v>664</v>
      </c>
      <c r="C1277" s="13" t="s">
        <v>12</v>
      </c>
      <c r="D1277" t="s">
        <v>13</v>
      </c>
      <c r="E1277" s="8">
        <v>14081</v>
      </c>
    </row>
    <row r="1278" spans="1:5" x14ac:dyDescent="0.25">
      <c r="A1278" s="15" t="s">
        <v>342</v>
      </c>
      <c r="B1278" t="s">
        <v>666</v>
      </c>
      <c r="C1278" s="13" t="s">
        <v>12</v>
      </c>
      <c r="D1278" t="s">
        <v>13</v>
      </c>
      <c r="E1278" s="8">
        <v>25346</v>
      </c>
    </row>
    <row r="1279" spans="1:5" x14ac:dyDescent="0.25">
      <c r="A1279" s="15" t="s">
        <v>342</v>
      </c>
      <c r="B1279" t="s">
        <v>667</v>
      </c>
      <c r="C1279" s="13" t="s">
        <v>98</v>
      </c>
      <c r="D1279" t="s">
        <v>99</v>
      </c>
      <c r="E1279" s="8">
        <v>1200</v>
      </c>
    </row>
    <row r="1280" spans="1:5" x14ac:dyDescent="0.25">
      <c r="A1280" s="15" t="s">
        <v>342</v>
      </c>
      <c r="B1280" t="s">
        <v>663</v>
      </c>
      <c r="C1280" s="13" t="s">
        <v>98</v>
      </c>
      <c r="D1280" t="s">
        <v>99</v>
      </c>
      <c r="E1280" s="8">
        <v>2880</v>
      </c>
    </row>
    <row r="1281" spans="1:5" x14ac:dyDescent="0.25">
      <c r="A1281" s="15" t="s">
        <v>342</v>
      </c>
      <c r="B1281" t="s">
        <v>664</v>
      </c>
      <c r="C1281" s="13" t="s">
        <v>98</v>
      </c>
      <c r="D1281" t="s">
        <v>99</v>
      </c>
      <c r="E1281" s="8">
        <v>5760</v>
      </c>
    </row>
    <row r="1282" spans="1:5" x14ac:dyDescent="0.25">
      <c r="A1282" s="15" t="s">
        <v>342</v>
      </c>
      <c r="B1282" t="s">
        <v>665</v>
      </c>
      <c r="C1282" s="13" t="s">
        <v>98</v>
      </c>
      <c r="D1282" t="s">
        <v>99</v>
      </c>
      <c r="E1282" s="8">
        <v>10560</v>
      </c>
    </row>
    <row r="1283" spans="1:5" x14ac:dyDescent="0.25">
      <c r="A1283" s="15" t="s">
        <v>342</v>
      </c>
      <c r="B1283" t="s">
        <v>666</v>
      </c>
      <c r="C1283" s="13" t="s">
        <v>98</v>
      </c>
      <c r="D1283" t="s">
        <v>99</v>
      </c>
      <c r="E1283" s="8">
        <v>15360</v>
      </c>
    </row>
    <row r="1284" spans="1:5" x14ac:dyDescent="0.25">
      <c r="A1284" s="15" t="s">
        <v>342</v>
      </c>
      <c r="B1284" t="s">
        <v>667</v>
      </c>
      <c r="C1284" s="13" t="s">
        <v>100</v>
      </c>
      <c r="D1284" t="s">
        <v>101</v>
      </c>
      <c r="E1284" s="8">
        <v>600</v>
      </c>
    </row>
    <row r="1285" spans="1:5" x14ac:dyDescent="0.25">
      <c r="A1285" s="15" t="s">
        <v>342</v>
      </c>
      <c r="B1285" t="s">
        <v>663</v>
      </c>
      <c r="C1285" s="13" t="s">
        <v>100</v>
      </c>
      <c r="D1285" t="s">
        <v>101</v>
      </c>
      <c r="E1285" s="8">
        <v>1440</v>
      </c>
    </row>
    <row r="1286" spans="1:5" x14ac:dyDescent="0.25">
      <c r="A1286" s="15" t="s">
        <v>342</v>
      </c>
      <c r="B1286" t="s">
        <v>664</v>
      </c>
      <c r="C1286" s="13" t="s">
        <v>100</v>
      </c>
      <c r="D1286" t="s">
        <v>101</v>
      </c>
      <c r="E1286" s="8">
        <v>2880</v>
      </c>
    </row>
    <row r="1287" spans="1:5" x14ac:dyDescent="0.25">
      <c r="A1287" s="15" t="s">
        <v>342</v>
      </c>
      <c r="B1287" t="s">
        <v>665</v>
      </c>
      <c r="C1287" s="13" t="s">
        <v>100</v>
      </c>
      <c r="D1287" t="s">
        <v>101</v>
      </c>
      <c r="E1287" s="8">
        <v>5280</v>
      </c>
    </row>
    <row r="1288" spans="1:5" x14ac:dyDescent="0.25">
      <c r="A1288" s="15" t="s">
        <v>342</v>
      </c>
      <c r="B1288" t="s">
        <v>666</v>
      </c>
      <c r="C1288" s="13" t="s">
        <v>100</v>
      </c>
      <c r="D1288" t="s">
        <v>101</v>
      </c>
      <c r="E1288" s="8">
        <v>7680</v>
      </c>
    </row>
    <row r="1289" spans="1:5" x14ac:dyDescent="0.25">
      <c r="A1289" s="15" t="s">
        <v>342</v>
      </c>
      <c r="B1289" t="s">
        <v>667</v>
      </c>
      <c r="C1289" s="13" t="s">
        <v>102</v>
      </c>
      <c r="D1289" t="s">
        <v>103</v>
      </c>
      <c r="E1289" s="8">
        <v>1500</v>
      </c>
    </row>
    <row r="1290" spans="1:5" x14ac:dyDescent="0.25">
      <c r="A1290" s="15" t="s">
        <v>342</v>
      </c>
      <c r="B1290" t="s">
        <v>663</v>
      </c>
      <c r="C1290" s="13" t="s">
        <v>102</v>
      </c>
      <c r="D1290" t="s">
        <v>103</v>
      </c>
      <c r="E1290" s="8">
        <v>2340</v>
      </c>
    </row>
    <row r="1291" spans="1:5" x14ac:dyDescent="0.25">
      <c r="A1291" s="15" t="s">
        <v>342</v>
      </c>
      <c r="B1291" t="s">
        <v>664</v>
      </c>
      <c r="C1291" s="13" t="s">
        <v>102</v>
      </c>
      <c r="D1291" t="s">
        <v>103</v>
      </c>
      <c r="E1291" s="8">
        <v>4680</v>
      </c>
    </row>
    <row r="1292" spans="1:5" x14ac:dyDescent="0.25">
      <c r="A1292" s="15" t="s">
        <v>342</v>
      </c>
      <c r="B1292" t="s">
        <v>665</v>
      </c>
      <c r="C1292" s="13" t="s">
        <v>102</v>
      </c>
      <c r="D1292" t="s">
        <v>103</v>
      </c>
      <c r="E1292" s="8">
        <v>8580</v>
      </c>
    </row>
    <row r="1293" spans="1:5" x14ac:dyDescent="0.25">
      <c r="A1293" s="15" t="s">
        <v>342</v>
      </c>
      <c r="B1293" t="s">
        <v>666</v>
      </c>
      <c r="C1293" s="13" t="s">
        <v>102</v>
      </c>
      <c r="D1293" t="s">
        <v>103</v>
      </c>
      <c r="E1293" s="8">
        <v>12480</v>
      </c>
    </row>
    <row r="1294" spans="1:5" x14ac:dyDescent="0.25">
      <c r="A1294" s="15" t="s">
        <v>342</v>
      </c>
      <c r="B1294" t="s">
        <v>663</v>
      </c>
      <c r="C1294" s="13" t="s">
        <v>104</v>
      </c>
      <c r="D1294" t="s">
        <v>105</v>
      </c>
      <c r="E1294" s="8">
        <v>2250</v>
      </c>
    </row>
    <row r="1295" spans="1:5" x14ac:dyDescent="0.25">
      <c r="A1295" s="15" t="s">
        <v>342</v>
      </c>
      <c r="B1295" t="s">
        <v>664</v>
      </c>
      <c r="C1295" s="13" t="s">
        <v>104</v>
      </c>
      <c r="D1295" t="s">
        <v>105</v>
      </c>
      <c r="E1295" s="8">
        <v>4500</v>
      </c>
    </row>
    <row r="1296" spans="1:5" x14ac:dyDescent="0.25">
      <c r="A1296" s="15" t="s">
        <v>342</v>
      </c>
      <c r="B1296" t="s">
        <v>665</v>
      </c>
      <c r="C1296" s="13" t="s">
        <v>104</v>
      </c>
      <c r="D1296" t="s">
        <v>105</v>
      </c>
      <c r="E1296" s="8">
        <v>8250</v>
      </c>
    </row>
    <row r="1297" spans="1:5" x14ac:dyDescent="0.25">
      <c r="A1297" s="15" t="s">
        <v>342</v>
      </c>
      <c r="B1297" t="s">
        <v>666</v>
      </c>
      <c r="C1297" s="13" t="s">
        <v>104</v>
      </c>
      <c r="D1297" t="s">
        <v>105</v>
      </c>
      <c r="E1297" s="8">
        <v>12000</v>
      </c>
    </row>
    <row r="1298" spans="1:5" x14ac:dyDescent="0.25">
      <c r="A1298" s="15" t="s">
        <v>342</v>
      </c>
      <c r="B1298" t="s">
        <v>667</v>
      </c>
      <c r="C1298" s="13" t="s">
        <v>122</v>
      </c>
      <c r="D1298" t="s">
        <v>123</v>
      </c>
      <c r="E1298" s="8">
        <v>640</v>
      </c>
    </row>
    <row r="1299" spans="1:5" x14ac:dyDescent="0.25">
      <c r="A1299" s="15" t="s">
        <v>342</v>
      </c>
      <c r="B1299" t="s">
        <v>663</v>
      </c>
      <c r="C1299" s="13" t="s">
        <v>122</v>
      </c>
      <c r="D1299" t="s">
        <v>123</v>
      </c>
      <c r="E1299" s="8">
        <v>1901</v>
      </c>
    </row>
    <row r="1300" spans="1:5" x14ac:dyDescent="0.25">
      <c r="A1300" s="15" t="s">
        <v>342</v>
      </c>
      <c r="B1300" t="s">
        <v>665</v>
      </c>
      <c r="C1300" s="13" t="s">
        <v>122</v>
      </c>
      <c r="D1300" t="s">
        <v>123</v>
      </c>
      <c r="E1300" s="8">
        <v>4099</v>
      </c>
    </row>
    <row r="1301" spans="1:5" x14ac:dyDescent="0.25">
      <c r="A1301" s="15" t="s">
        <v>342</v>
      </c>
      <c r="B1301" t="s">
        <v>664</v>
      </c>
      <c r="C1301" s="13" t="s">
        <v>122</v>
      </c>
      <c r="D1301" t="s">
        <v>123</v>
      </c>
      <c r="E1301" s="8">
        <v>4099</v>
      </c>
    </row>
    <row r="1302" spans="1:5" x14ac:dyDescent="0.25">
      <c r="A1302" s="15" t="s">
        <v>342</v>
      </c>
      <c r="B1302" t="s">
        <v>666</v>
      </c>
      <c r="C1302" s="13" t="s">
        <v>122</v>
      </c>
      <c r="D1302" t="s">
        <v>123</v>
      </c>
      <c r="E1302" s="8">
        <v>8198</v>
      </c>
    </row>
    <row r="1303" spans="1:5" x14ac:dyDescent="0.25">
      <c r="A1303" s="15" t="s">
        <v>342</v>
      </c>
      <c r="B1303" t="s">
        <v>667</v>
      </c>
      <c r="C1303" s="13" t="s">
        <v>106</v>
      </c>
      <c r="D1303" t="s">
        <v>107</v>
      </c>
      <c r="E1303" s="8">
        <v>1000</v>
      </c>
    </row>
    <row r="1304" spans="1:5" x14ac:dyDescent="0.25">
      <c r="A1304" s="15" t="s">
        <v>342</v>
      </c>
      <c r="B1304" t="s">
        <v>667</v>
      </c>
      <c r="C1304" s="13" t="s">
        <v>28</v>
      </c>
      <c r="D1304" t="s">
        <v>29</v>
      </c>
      <c r="E1304" s="8">
        <v>300</v>
      </c>
    </row>
    <row r="1305" spans="1:5" x14ac:dyDescent="0.25">
      <c r="A1305" s="15" t="s">
        <v>342</v>
      </c>
      <c r="B1305" t="s">
        <v>663</v>
      </c>
      <c r="C1305" s="13" t="s">
        <v>28</v>
      </c>
      <c r="D1305" t="s">
        <v>29</v>
      </c>
      <c r="E1305" s="8">
        <v>3000</v>
      </c>
    </row>
    <row r="1306" spans="1:5" x14ac:dyDescent="0.25">
      <c r="A1306" s="15" t="s">
        <v>342</v>
      </c>
      <c r="B1306" t="s">
        <v>664</v>
      </c>
      <c r="C1306" s="13" t="s">
        <v>28</v>
      </c>
      <c r="D1306" t="s">
        <v>29</v>
      </c>
      <c r="E1306" s="8">
        <v>3000</v>
      </c>
    </row>
    <row r="1307" spans="1:5" x14ac:dyDescent="0.25">
      <c r="A1307" s="15" t="s">
        <v>342</v>
      </c>
      <c r="B1307" t="s">
        <v>665</v>
      </c>
      <c r="C1307" s="13" t="s">
        <v>28</v>
      </c>
      <c r="D1307" t="s">
        <v>29</v>
      </c>
      <c r="E1307" s="8">
        <v>4000</v>
      </c>
    </row>
    <row r="1308" spans="1:5" x14ac:dyDescent="0.25">
      <c r="A1308" s="15" t="s">
        <v>342</v>
      </c>
      <c r="B1308" t="s">
        <v>666</v>
      </c>
      <c r="C1308" s="13" t="s">
        <v>28</v>
      </c>
      <c r="D1308" t="s">
        <v>29</v>
      </c>
      <c r="E1308" s="8">
        <v>7000</v>
      </c>
    </row>
    <row r="1309" spans="1:5" x14ac:dyDescent="0.25">
      <c r="A1309" s="15" t="s">
        <v>342</v>
      </c>
      <c r="B1309" t="s">
        <v>663</v>
      </c>
      <c r="C1309" s="13" t="s">
        <v>88</v>
      </c>
      <c r="D1309" t="s">
        <v>89</v>
      </c>
      <c r="E1309" s="8">
        <v>515</v>
      </c>
    </row>
    <row r="1310" spans="1:5" x14ac:dyDescent="0.25">
      <c r="A1310" s="15" t="s">
        <v>342</v>
      </c>
      <c r="B1310" t="s">
        <v>667</v>
      </c>
      <c r="C1310" s="13" t="s">
        <v>88</v>
      </c>
      <c r="D1310" t="s">
        <v>89</v>
      </c>
      <c r="E1310" s="8">
        <v>700</v>
      </c>
    </row>
    <row r="1311" spans="1:5" x14ac:dyDescent="0.25">
      <c r="A1311" s="15" t="s">
        <v>342</v>
      </c>
      <c r="B1311" t="s">
        <v>665</v>
      </c>
      <c r="C1311" s="13" t="s">
        <v>88</v>
      </c>
      <c r="D1311" t="s">
        <v>89</v>
      </c>
      <c r="E1311" s="8">
        <v>2566</v>
      </c>
    </row>
    <row r="1312" spans="1:5" x14ac:dyDescent="0.25">
      <c r="A1312" s="15" t="s">
        <v>342</v>
      </c>
      <c r="B1312" t="s">
        <v>664</v>
      </c>
      <c r="C1312" s="13" t="s">
        <v>88</v>
      </c>
      <c r="D1312" t="s">
        <v>89</v>
      </c>
      <c r="E1312" s="8">
        <v>2566</v>
      </c>
    </row>
    <row r="1313" spans="1:5" x14ac:dyDescent="0.25">
      <c r="A1313" s="15" t="s">
        <v>342</v>
      </c>
      <c r="B1313" t="s">
        <v>666</v>
      </c>
      <c r="C1313" s="13" t="s">
        <v>88</v>
      </c>
      <c r="D1313" t="s">
        <v>89</v>
      </c>
      <c r="E1313" s="8">
        <v>4618</v>
      </c>
    </row>
    <row r="1314" spans="1:5" x14ac:dyDescent="0.25">
      <c r="A1314" s="15" t="s">
        <v>342</v>
      </c>
      <c r="B1314" t="s">
        <v>668</v>
      </c>
      <c r="C1314" s="13" t="s">
        <v>190</v>
      </c>
      <c r="D1314" t="s">
        <v>191</v>
      </c>
      <c r="E1314" s="8">
        <v>69898</v>
      </c>
    </row>
    <row r="1315" spans="1:5" x14ac:dyDescent="0.25">
      <c r="A1315" s="15" t="s">
        <v>342</v>
      </c>
      <c r="B1315" t="s">
        <v>664</v>
      </c>
      <c r="C1315" s="13" t="s">
        <v>90</v>
      </c>
      <c r="D1315" t="s">
        <v>91</v>
      </c>
      <c r="E1315" s="8">
        <v>900</v>
      </c>
    </row>
    <row r="1316" spans="1:5" x14ac:dyDescent="0.25">
      <c r="A1316" s="15" t="s">
        <v>342</v>
      </c>
      <c r="B1316" t="s">
        <v>669</v>
      </c>
      <c r="C1316" s="13" t="s">
        <v>90</v>
      </c>
      <c r="D1316" t="s">
        <v>91</v>
      </c>
      <c r="E1316" s="8">
        <v>1200</v>
      </c>
    </row>
    <row r="1317" spans="1:5" x14ac:dyDescent="0.25">
      <c r="A1317" s="15" t="s">
        <v>342</v>
      </c>
      <c r="B1317" t="s">
        <v>665</v>
      </c>
      <c r="C1317" s="13" t="s">
        <v>90</v>
      </c>
      <c r="D1317" t="s">
        <v>91</v>
      </c>
      <c r="E1317" s="8">
        <v>1500</v>
      </c>
    </row>
    <row r="1318" spans="1:5" x14ac:dyDescent="0.25">
      <c r="A1318" s="15" t="s">
        <v>342</v>
      </c>
      <c r="B1318" t="s">
        <v>666</v>
      </c>
      <c r="C1318" s="13" t="s">
        <v>90</v>
      </c>
      <c r="D1318" t="s">
        <v>91</v>
      </c>
      <c r="E1318" s="8">
        <v>2100</v>
      </c>
    </row>
    <row r="1319" spans="1:5" x14ac:dyDescent="0.25">
      <c r="A1319" s="15" t="s">
        <v>342</v>
      </c>
      <c r="B1319" t="s">
        <v>667</v>
      </c>
      <c r="C1319" s="13" t="s">
        <v>124</v>
      </c>
      <c r="D1319" t="s">
        <v>125</v>
      </c>
      <c r="E1319" s="8">
        <v>7650</v>
      </c>
    </row>
    <row r="1320" spans="1:5" x14ac:dyDescent="0.25">
      <c r="A1320" s="15" t="s">
        <v>342</v>
      </c>
      <c r="B1320" t="s">
        <v>663</v>
      </c>
      <c r="C1320" s="13" t="s">
        <v>94</v>
      </c>
      <c r="D1320" t="s">
        <v>95</v>
      </c>
      <c r="E1320" s="8">
        <v>500</v>
      </c>
    </row>
    <row r="1321" spans="1:5" x14ac:dyDescent="0.25">
      <c r="A1321" s="15" t="s">
        <v>342</v>
      </c>
      <c r="B1321" t="s">
        <v>664</v>
      </c>
      <c r="C1321" s="13" t="s">
        <v>94</v>
      </c>
      <c r="D1321" t="s">
        <v>95</v>
      </c>
      <c r="E1321" s="8">
        <v>1000</v>
      </c>
    </row>
    <row r="1322" spans="1:5" x14ac:dyDescent="0.25">
      <c r="A1322" s="15" t="s">
        <v>342</v>
      </c>
      <c r="B1322" t="s">
        <v>665</v>
      </c>
      <c r="C1322" s="13" t="s">
        <v>94</v>
      </c>
      <c r="D1322" t="s">
        <v>95</v>
      </c>
      <c r="E1322" s="8">
        <v>1500</v>
      </c>
    </row>
    <row r="1323" spans="1:5" x14ac:dyDescent="0.25">
      <c r="A1323" s="15" t="s">
        <v>342</v>
      </c>
      <c r="B1323" t="s">
        <v>666</v>
      </c>
      <c r="C1323" s="13" t="s">
        <v>94</v>
      </c>
      <c r="D1323" t="s">
        <v>95</v>
      </c>
      <c r="E1323" s="8">
        <v>3000</v>
      </c>
    </row>
    <row r="1324" spans="1:5" x14ac:dyDescent="0.25">
      <c r="A1324" s="15" t="s">
        <v>342</v>
      </c>
      <c r="B1324" t="s">
        <v>667</v>
      </c>
      <c r="C1324" s="13" t="s">
        <v>94</v>
      </c>
      <c r="D1324" t="s">
        <v>95</v>
      </c>
      <c r="E1324" s="8">
        <v>28000</v>
      </c>
    </row>
    <row r="1325" spans="1:5" x14ac:dyDescent="0.25">
      <c r="A1325" s="15" t="s">
        <v>342</v>
      </c>
      <c r="B1325" t="s">
        <v>665</v>
      </c>
      <c r="C1325" s="13" t="s">
        <v>40</v>
      </c>
      <c r="D1325" t="s">
        <v>41</v>
      </c>
      <c r="E1325" s="8">
        <v>600</v>
      </c>
    </row>
    <row r="1326" spans="1:5" x14ac:dyDescent="0.25">
      <c r="A1326" s="15" t="s">
        <v>342</v>
      </c>
      <c r="B1326" t="s">
        <v>667</v>
      </c>
      <c r="C1326" s="13" t="s">
        <v>40</v>
      </c>
      <c r="D1326" t="s">
        <v>41</v>
      </c>
      <c r="E1326" s="8">
        <v>721</v>
      </c>
    </row>
    <row r="1327" spans="1:5" x14ac:dyDescent="0.25">
      <c r="A1327" s="15" t="s">
        <v>342</v>
      </c>
      <c r="B1327" t="s">
        <v>663</v>
      </c>
      <c r="C1327" s="13" t="s">
        <v>42</v>
      </c>
      <c r="D1327" t="s">
        <v>43</v>
      </c>
      <c r="E1327" s="8">
        <v>2305</v>
      </c>
    </row>
    <row r="1328" spans="1:5" x14ac:dyDescent="0.25">
      <c r="A1328" s="15" t="s">
        <v>342</v>
      </c>
      <c r="B1328" t="s">
        <v>667</v>
      </c>
      <c r="C1328" s="13" t="s">
        <v>42</v>
      </c>
      <c r="D1328" t="s">
        <v>43</v>
      </c>
      <c r="E1328" s="8">
        <v>2430</v>
      </c>
    </row>
    <row r="1329" spans="1:5" x14ac:dyDescent="0.25">
      <c r="A1329" s="15" t="s">
        <v>342</v>
      </c>
      <c r="B1329" t="s">
        <v>665</v>
      </c>
      <c r="C1329" s="13" t="s">
        <v>42</v>
      </c>
      <c r="D1329" t="s">
        <v>43</v>
      </c>
      <c r="E1329" s="8">
        <v>11526</v>
      </c>
    </row>
    <row r="1330" spans="1:5" x14ac:dyDescent="0.25">
      <c r="A1330" s="15" t="s">
        <v>342</v>
      </c>
      <c r="B1330" t="s">
        <v>664</v>
      </c>
      <c r="C1330" s="13" t="s">
        <v>42</v>
      </c>
      <c r="D1330" t="s">
        <v>43</v>
      </c>
      <c r="E1330" s="8">
        <v>11526</v>
      </c>
    </row>
    <row r="1331" spans="1:5" x14ac:dyDescent="0.25">
      <c r="A1331" s="15" t="s">
        <v>342</v>
      </c>
      <c r="B1331" t="s">
        <v>666</v>
      </c>
      <c r="C1331" s="13" t="s">
        <v>42</v>
      </c>
      <c r="D1331" t="s">
        <v>43</v>
      </c>
      <c r="E1331" s="8">
        <v>20747</v>
      </c>
    </row>
    <row r="1332" spans="1:5" ht="15.75" thickBot="1" x14ac:dyDescent="0.3">
      <c r="A1332" s="19"/>
      <c r="B1332" s="6" t="s">
        <v>515</v>
      </c>
      <c r="E1332" s="7">
        <f>SUM(E1198:E1331)</f>
        <v>2633730</v>
      </c>
    </row>
    <row r="1333" spans="1:5" ht="16.5" thickTop="1" thickBot="1" x14ac:dyDescent="0.3">
      <c r="A1333" s="15"/>
      <c r="E1333" s="10"/>
    </row>
    <row r="1334" spans="1:5" ht="16.5" thickBot="1" x14ac:dyDescent="0.3">
      <c r="A1334" s="18"/>
      <c r="B1334" s="28" t="s">
        <v>399</v>
      </c>
      <c r="C1334" s="29"/>
      <c r="D1334" s="29"/>
      <c r="E1334" s="30"/>
    </row>
    <row r="1335" spans="1:5" x14ac:dyDescent="0.25">
      <c r="A1335" s="15" t="s">
        <v>335</v>
      </c>
      <c r="B1335" t="s">
        <v>670</v>
      </c>
      <c r="C1335" s="13">
        <v>57110099</v>
      </c>
      <c r="D1335" t="s">
        <v>412</v>
      </c>
      <c r="E1335" s="10">
        <v>873967</v>
      </c>
    </row>
    <row r="1336" spans="1:5" x14ac:dyDescent="0.25">
      <c r="A1336" s="15" t="s">
        <v>335</v>
      </c>
      <c r="B1336" t="s">
        <v>670</v>
      </c>
      <c r="C1336" s="13">
        <v>57440000</v>
      </c>
      <c r="D1336" t="s">
        <v>470</v>
      </c>
      <c r="E1336" s="10">
        <v>1000</v>
      </c>
    </row>
    <row r="1337" spans="1:5" ht="15.75" thickBot="1" x14ac:dyDescent="0.3">
      <c r="A1337" s="19" t="s">
        <v>471</v>
      </c>
      <c r="E1337" s="7">
        <f>SUM(E1335:E1336)</f>
        <v>874967</v>
      </c>
    </row>
    <row r="1338" spans="1:5" ht="15.75" thickTop="1" x14ac:dyDescent="0.25">
      <c r="A1338" s="19"/>
      <c r="E1338" s="10"/>
    </row>
    <row r="1339" spans="1:5" x14ac:dyDescent="0.25">
      <c r="A1339" s="15" t="s">
        <v>335</v>
      </c>
      <c r="B1339" t="s">
        <v>671</v>
      </c>
      <c r="C1339" s="13" t="s">
        <v>44</v>
      </c>
      <c r="D1339" t="s">
        <v>45</v>
      </c>
      <c r="E1339" s="10">
        <v>4300</v>
      </c>
    </row>
    <row r="1340" spans="1:5" x14ac:dyDescent="0.25">
      <c r="A1340" s="15" t="s">
        <v>335</v>
      </c>
      <c r="B1340" t="s">
        <v>672</v>
      </c>
      <c r="C1340" s="13" t="s">
        <v>58</v>
      </c>
      <c r="D1340" t="s">
        <v>59</v>
      </c>
      <c r="E1340" s="10">
        <v>3000</v>
      </c>
    </row>
    <row r="1341" spans="1:5" x14ac:dyDescent="0.25">
      <c r="A1341" s="15" t="s">
        <v>335</v>
      </c>
      <c r="B1341" t="s">
        <v>672</v>
      </c>
      <c r="C1341" s="13" t="s">
        <v>62</v>
      </c>
      <c r="D1341" t="s">
        <v>63</v>
      </c>
      <c r="E1341" s="10">
        <v>368234</v>
      </c>
    </row>
    <row r="1342" spans="1:5" x14ac:dyDescent="0.25">
      <c r="A1342" s="15" t="s">
        <v>335</v>
      </c>
      <c r="B1342" t="s">
        <v>672</v>
      </c>
      <c r="C1342" s="13" t="s">
        <v>64</v>
      </c>
      <c r="D1342" t="s">
        <v>65</v>
      </c>
      <c r="E1342" s="10">
        <v>1000</v>
      </c>
    </row>
    <row r="1343" spans="1:5" x14ac:dyDescent="0.25">
      <c r="A1343" s="15" t="s">
        <v>335</v>
      </c>
      <c r="B1343" t="s">
        <v>673</v>
      </c>
      <c r="C1343" s="13" t="s">
        <v>163</v>
      </c>
      <c r="D1343" t="s">
        <v>164</v>
      </c>
      <c r="E1343" s="10">
        <v>46921</v>
      </c>
    </row>
    <row r="1344" spans="1:5" x14ac:dyDescent="0.25">
      <c r="A1344" s="15" t="s">
        <v>335</v>
      </c>
      <c r="B1344" t="s">
        <v>672</v>
      </c>
      <c r="C1344" s="13" t="s">
        <v>66</v>
      </c>
      <c r="D1344" t="s">
        <v>67</v>
      </c>
      <c r="E1344" s="10">
        <v>98845</v>
      </c>
    </row>
    <row r="1345" spans="1:5" x14ac:dyDescent="0.25">
      <c r="A1345" s="15" t="s">
        <v>335</v>
      </c>
      <c r="B1345" t="s">
        <v>672</v>
      </c>
      <c r="C1345" s="13" t="s">
        <v>68</v>
      </c>
      <c r="D1345" t="s">
        <v>69</v>
      </c>
      <c r="E1345" s="10">
        <v>17400</v>
      </c>
    </row>
    <row r="1346" spans="1:5" x14ac:dyDescent="0.25">
      <c r="A1346" s="15" t="s">
        <v>335</v>
      </c>
      <c r="B1346" t="s">
        <v>671</v>
      </c>
      <c r="C1346" s="13" t="s">
        <v>46</v>
      </c>
      <c r="D1346" t="s">
        <v>47</v>
      </c>
      <c r="E1346" s="10">
        <v>329</v>
      </c>
    </row>
    <row r="1347" spans="1:5" x14ac:dyDescent="0.25">
      <c r="A1347" s="15" t="s">
        <v>335</v>
      </c>
      <c r="B1347" t="s">
        <v>673</v>
      </c>
      <c r="C1347" s="13" t="s">
        <v>46</v>
      </c>
      <c r="D1347" t="s">
        <v>47</v>
      </c>
      <c r="E1347" s="10">
        <v>3589</v>
      </c>
    </row>
    <row r="1348" spans="1:5" x14ac:dyDescent="0.25">
      <c r="A1348" s="15" t="s">
        <v>335</v>
      </c>
      <c r="B1348" t="s">
        <v>672</v>
      </c>
      <c r="C1348" s="13" t="s">
        <v>46</v>
      </c>
      <c r="D1348" t="s">
        <v>47</v>
      </c>
      <c r="E1348" s="10">
        <v>37369</v>
      </c>
    </row>
    <row r="1349" spans="1:5" x14ac:dyDescent="0.25">
      <c r="A1349" s="15" t="s">
        <v>335</v>
      </c>
      <c r="B1349" t="s">
        <v>673</v>
      </c>
      <c r="C1349" s="13" t="s">
        <v>70</v>
      </c>
      <c r="D1349" t="s">
        <v>71</v>
      </c>
      <c r="E1349" s="10">
        <v>4908</v>
      </c>
    </row>
    <row r="1350" spans="1:5" x14ac:dyDescent="0.25">
      <c r="A1350" s="15" t="s">
        <v>335</v>
      </c>
      <c r="B1350" t="s">
        <v>672</v>
      </c>
      <c r="C1350" s="13" t="s">
        <v>70</v>
      </c>
      <c r="D1350" t="s">
        <v>71</v>
      </c>
      <c r="E1350" s="10">
        <v>19654</v>
      </c>
    </row>
    <row r="1351" spans="1:5" x14ac:dyDescent="0.25">
      <c r="A1351" s="15" t="s">
        <v>335</v>
      </c>
      <c r="B1351" t="s">
        <v>672</v>
      </c>
      <c r="C1351" s="13" t="s">
        <v>48</v>
      </c>
      <c r="D1351" t="s">
        <v>49</v>
      </c>
      <c r="E1351" s="10">
        <v>2286</v>
      </c>
    </row>
    <row r="1352" spans="1:5" x14ac:dyDescent="0.25">
      <c r="A1352" s="15" t="s">
        <v>335</v>
      </c>
      <c r="B1352" t="s">
        <v>673</v>
      </c>
      <c r="C1352" s="13" t="s">
        <v>48</v>
      </c>
      <c r="D1352" t="s">
        <v>49</v>
      </c>
      <c r="E1352" s="10">
        <v>2292</v>
      </c>
    </row>
    <row r="1353" spans="1:5" x14ac:dyDescent="0.25">
      <c r="A1353" s="15" t="s">
        <v>335</v>
      </c>
      <c r="B1353" t="s">
        <v>671</v>
      </c>
      <c r="C1353" s="13" t="s">
        <v>50</v>
      </c>
      <c r="D1353" t="s">
        <v>51</v>
      </c>
      <c r="E1353" s="10">
        <v>17</v>
      </c>
    </row>
    <row r="1354" spans="1:5" x14ac:dyDescent="0.25">
      <c r="A1354" s="15" t="s">
        <v>335</v>
      </c>
      <c r="B1354" t="s">
        <v>673</v>
      </c>
      <c r="C1354" s="13" t="s">
        <v>50</v>
      </c>
      <c r="D1354" t="s">
        <v>51</v>
      </c>
      <c r="E1354" s="10">
        <v>183</v>
      </c>
    </row>
    <row r="1355" spans="1:5" x14ac:dyDescent="0.25">
      <c r="A1355" s="15" t="s">
        <v>335</v>
      </c>
      <c r="B1355" t="s">
        <v>672</v>
      </c>
      <c r="C1355" s="13" t="s">
        <v>50</v>
      </c>
      <c r="D1355" t="s">
        <v>51</v>
      </c>
      <c r="E1355" s="10">
        <v>1905</v>
      </c>
    </row>
    <row r="1356" spans="1:5" x14ac:dyDescent="0.25">
      <c r="A1356" s="15" t="s">
        <v>335</v>
      </c>
      <c r="B1356" t="s">
        <v>672</v>
      </c>
      <c r="C1356" s="13" t="s">
        <v>52</v>
      </c>
      <c r="D1356" t="s">
        <v>53</v>
      </c>
      <c r="E1356" s="10">
        <v>200</v>
      </c>
    </row>
    <row r="1357" spans="1:5" x14ac:dyDescent="0.25">
      <c r="A1357" s="15" t="s">
        <v>335</v>
      </c>
      <c r="B1357" t="s">
        <v>671</v>
      </c>
      <c r="C1357" s="13" t="s">
        <v>52</v>
      </c>
      <c r="D1357" t="s">
        <v>53</v>
      </c>
      <c r="E1357" s="10">
        <v>344</v>
      </c>
    </row>
    <row r="1358" spans="1:5" x14ac:dyDescent="0.25">
      <c r="A1358" s="15" t="s">
        <v>335</v>
      </c>
      <c r="B1358" t="s">
        <v>671</v>
      </c>
      <c r="C1358" s="13" t="s">
        <v>54</v>
      </c>
      <c r="D1358" t="s">
        <v>55</v>
      </c>
      <c r="E1358" s="10">
        <v>32</v>
      </c>
    </row>
    <row r="1359" spans="1:5" x14ac:dyDescent="0.25">
      <c r="A1359" s="15" t="s">
        <v>335</v>
      </c>
      <c r="B1359" t="s">
        <v>673</v>
      </c>
      <c r="C1359" s="13" t="s">
        <v>54</v>
      </c>
      <c r="D1359" t="s">
        <v>55</v>
      </c>
      <c r="E1359" s="10">
        <v>352</v>
      </c>
    </row>
    <row r="1360" spans="1:5" x14ac:dyDescent="0.25">
      <c r="A1360" s="15" t="s">
        <v>335</v>
      </c>
      <c r="B1360" t="s">
        <v>672</v>
      </c>
      <c r="C1360" s="13" t="s">
        <v>54</v>
      </c>
      <c r="D1360" t="s">
        <v>55</v>
      </c>
      <c r="E1360" s="10">
        <v>3533</v>
      </c>
    </row>
    <row r="1361" spans="1:5" x14ac:dyDescent="0.25">
      <c r="A1361" s="15" t="s">
        <v>335</v>
      </c>
      <c r="B1361" t="s">
        <v>671</v>
      </c>
      <c r="C1361" s="13" t="s">
        <v>20</v>
      </c>
      <c r="D1361" t="s">
        <v>21</v>
      </c>
      <c r="E1361" s="10">
        <v>77</v>
      </c>
    </row>
    <row r="1362" spans="1:5" x14ac:dyDescent="0.25">
      <c r="A1362" s="15" t="s">
        <v>335</v>
      </c>
      <c r="B1362" t="s">
        <v>673</v>
      </c>
      <c r="C1362" s="13" t="s">
        <v>20</v>
      </c>
      <c r="D1362" t="s">
        <v>21</v>
      </c>
      <c r="E1362" s="10">
        <v>845</v>
      </c>
    </row>
    <row r="1363" spans="1:5" x14ac:dyDescent="0.25">
      <c r="A1363" s="15" t="s">
        <v>335</v>
      </c>
      <c r="B1363" t="s">
        <v>672</v>
      </c>
      <c r="C1363" s="13" t="s">
        <v>20</v>
      </c>
      <c r="D1363" t="s">
        <v>21</v>
      </c>
      <c r="E1363" s="10">
        <v>8793</v>
      </c>
    </row>
    <row r="1364" spans="1:5" x14ac:dyDescent="0.25">
      <c r="A1364" s="15" t="s">
        <v>335</v>
      </c>
      <c r="B1364" t="s">
        <v>673</v>
      </c>
      <c r="C1364" s="13" t="s">
        <v>72</v>
      </c>
      <c r="D1364" t="s">
        <v>73</v>
      </c>
      <c r="E1364" s="10">
        <v>24</v>
      </c>
    </row>
    <row r="1365" spans="1:5" x14ac:dyDescent="0.25">
      <c r="A1365" s="15" t="s">
        <v>335</v>
      </c>
      <c r="B1365" t="s">
        <v>672</v>
      </c>
      <c r="C1365" s="13" t="s">
        <v>72</v>
      </c>
      <c r="D1365" t="s">
        <v>73</v>
      </c>
      <c r="E1365" s="10">
        <v>122</v>
      </c>
    </row>
    <row r="1366" spans="1:5" x14ac:dyDescent="0.25">
      <c r="A1366" s="15" t="s">
        <v>335</v>
      </c>
      <c r="B1366" t="s">
        <v>672</v>
      </c>
      <c r="C1366" s="13" t="s">
        <v>74</v>
      </c>
      <c r="D1366" t="s">
        <v>75</v>
      </c>
      <c r="E1366" s="10">
        <v>1000</v>
      </c>
    </row>
    <row r="1367" spans="1:5" x14ac:dyDescent="0.25">
      <c r="A1367" s="15" t="s">
        <v>335</v>
      </c>
      <c r="B1367" t="s">
        <v>672</v>
      </c>
      <c r="C1367" s="13" t="s">
        <v>112</v>
      </c>
      <c r="D1367" t="s">
        <v>113</v>
      </c>
      <c r="E1367" s="10">
        <v>2400</v>
      </c>
    </row>
    <row r="1368" spans="1:5" x14ac:dyDescent="0.25">
      <c r="A1368" s="15" t="s">
        <v>335</v>
      </c>
      <c r="B1368" t="s">
        <v>672</v>
      </c>
      <c r="C1368" s="13" t="s">
        <v>30</v>
      </c>
      <c r="D1368" t="s">
        <v>31</v>
      </c>
      <c r="E1368" s="10">
        <v>2000</v>
      </c>
    </row>
    <row r="1369" spans="1:5" x14ac:dyDescent="0.25">
      <c r="A1369" s="15" t="s">
        <v>335</v>
      </c>
      <c r="B1369" t="s">
        <v>674</v>
      </c>
      <c r="C1369" s="13" t="s">
        <v>2</v>
      </c>
      <c r="D1369" t="s">
        <v>3</v>
      </c>
      <c r="E1369" s="10">
        <v>3500</v>
      </c>
    </row>
    <row r="1370" spans="1:5" x14ac:dyDescent="0.25">
      <c r="A1370" s="15" t="s">
        <v>335</v>
      </c>
      <c r="B1370" t="s">
        <v>672</v>
      </c>
      <c r="C1370" s="13" t="s">
        <v>2</v>
      </c>
      <c r="D1370" t="s">
        <v>3</v>
      </c>
      <c r="E1370" s="10">
        <v>11000</v>
      </c>
    </row>
    <row r="1371" spans="1:5" x14ac:dyDescent="0.25">
      <c r="A1371" s="15" t="s">
        <v>335</v>
      </c>
      <c r="B1371" t="s">
        <v>674</v>
      </c>
      <c r="C1371" s="13" t="s">
        <v>38</v>
      </c>
      <c r="D1371" t="s">
        <v>39</v>
      </c>
      <c r="E1371" s="10">
        <v>200</v>
      </c>
    </row>
    <row r="1372" spans="1:5" x14ac:dyDescent="0.25">
      <c r="A1372" s="15" t="s">
        <v>335</v>
      </c>
      <c r="B1372" t="s">
        <v>672</v>
      </c>
      <c r="C1372" s="13" t="s">
        <v>38</v>
      </c>
      <c r="D1372" t="s">
        <v>39</v>
      </c>
      <c r="E1372" s="10">
        <v>400</v>
      </c>
    </row>
    <row r="1373" spans="1:5" x14ac:dyDescent="0.25">
      <c r="A1373" s="15" t="s">
        <v>335</v>
      </c>
      <c r="B1373" t="s">
        <v>671</v>
      </c>
      <c r="C1373" s="13" t="s">
        <v>56</v>
      </c>
      <c r="D1373" t="s">
        <v>57</v>
      </c>
      <c r="E1373" s="10">
        <v>65050</v>
      </c>
    </row>
    <row r="1374" spans="1:5" x14ac:dyDescent="0.25">
      <c r="A1374" s="15" t="s">
        <v>335</v>
      </c>
      <c r="B1374" t="s">
        <v>674</v>
      </c>
      <c r="C1374" s="13" t="s">
        <v>4</v>
      </c>
      <c r="D1374" t="s">
        <v>5</v>
      </c>
      <c r="E1374" s="10">
        <v>1400</v>
      </c>
    </row>
    <row r="1375" spans="1:5" x14ac:dyDescent="0.25">
      <c r="A1375" s="34" t="s">
        <v>335</v>
      </c>
      <c r="B1375" s="35" t="s">
        <v>672</v>
      </c>
      <c r="C1375" s="36" t="s">
        <v>6</v>
      </c>
      <c r="D1375" s="35" t="s">
        <v>7</v>
      </c>
      <c r="E1375" s="37">
        <v>3000</v>
      </c>
    </row>
    <row r="1376" spans="1:5" x14ac:dyDescent="0.25">
      <c r="A1376" s="34" t="s">
        <v>335</v>
      </c>
      <c r="B1376" s="38" t="s">
        <v>675</v>
      </c>
      <c r="C1376" s="36" t="s">
        <v>6</v>
      </c>
      <c r="D1376" s="35" t="s">
        <v>7</v>
      </c>
      <c r="E1376" s="37">
        <v>700000</v>
      </c>
    </row>
    <row r="1377" spans="1:5" x14ac:dyDescent="0.25">
      <c r="A1377" s="34" t="s">
        <v>335</v>
      </c>
      <c r="B1377" s="35" t="s">
        <v>672</v>
      </c>
      <c r="C1377" s="36" t="s">
        <v>8</v>
      </c>
      <c r="D1377" s="35" t="s">
        <v>9</v>
      </c>
      <c r="E1377" s="37">
        <v>1000</v>
      </c>
    </row>
    <row r="1378" spans="1:5" x14ac:dyDescent="0.25">
      <c r="A1378" s="15" t="s">
        <v>335</v>
      </c>
      <c r="B1378" t="s">
        <v>672</v>
      </c>
      <c r="C1378" s="13" t="s">
        <v>118</v>
      </c>
      <c r="D1378" t="s">
        <v>119</v>
      </c>
      <c r="E1378" s="10">
        <v>1500</v>
      </c>
    </row>
    <row r="1379" spans="1:5" x14ac:dyDescent="0.25">
      <c r="A1379" s="15" t="s">
        <v>335</v>
      </c>
      <c r="B1379" t="s">
        <v>672</v>
      </c>
      <c r="C1379" s="13" t="s">
        <v>24</v>
      </c>
      <c r="D1379" t="s">
        <v>25</v>
      </c>
      <c r="E1379" s="10">
        <v>7000</v>
      </c>
    </row>
    <row r="1380" spans="1:5" x14ac:dyDescent="0.25">
      <c r="A1380" s="15" t="s">
        <v>335</v>
      </c>
      <c r="B1380" t="s">
        <v>672</v>
      </c>
      <c r="C1380" s="13" t="s">
        <v>10</v>
      </c>
      <c r="D1380" t="s">
        <v>11</v>
      </c>
      <c r="E1380" s="10">
        <v>30500</v>
      </c>
    </row>
    <row r="1381" spans="1:5" x14ac:dyDescent="0.25">
      <c r="A1381" s="15" t="s">
        <v>335</v>
      </c>
      <c r="B1381" t="s">
        <v>672</v>
      </c>
      <c r="C1381" s="13" t="s">
        <v>12</v>
      </c>
      <c r="D1381" t="s">
        <v>13</v>
      </c>
      <c r="E1381" s="10">
        <v>8000</v>
      </c>
    </row>
    <row r="1382" spans="1:5" x14ac:dyDescent="0.25">
      <c r="A1382" s="15" t="s">
        <v>335</v>
      </c>
      <c r="B1382" t="s">
        <v>674</v>
      </c>
      <c r="C1382" s="13" t="s">
        <v>12</v>
      </c>
      <c r="D1382" t="s">
        <v>13</v>
      </c>
      <c r="E1382" s="10">
        <v>9000</v>
      </c>
    </row>
    <row r="1383" spans="1:5" x14ac:dyDescent="0.25">
      <c r="A1383" s="15" t="s">
        <v>335</v>
      </c>
      <c r="B1383" t="s">
        <v>672</v>
      </c>
      <c r="C1383" s="13" t="s">
        <v>26</v>
      </c>
      <c r="D1383" t="s">
        <v>27</v>
      </c>
      <c r="E1383" s="10">
        <v>1000</v>
      </c>
    </row>
    <row r="1384" spans="1:5" x14ac:dyDescent="0.25">
      <c r="A1384" s="15" t="s">
        <v>335</v>
      </c>
      <c r="B1384" t="s">
        <v>674</v>
      </c>
      <c r="C1384" s="13" t="s">
        <v>98</v>
      </c>
      <c r="D1384" t="s">
        <v>99</v>
      </c>
      <c r="E1384" s="10">
        <v>3400</v>
      </c>
    </row>
    <row r="1385" spans="1:5" x14ac:dyDescent="0.25">
      <c r="A1385" s="15" t="s">
        <v>335</v>
      </c>
      <c r="B1385" t="s">
        <v>672</v>
      </c>
      <c r="C1385" s="13" t="s">
        <v>98</v>
      </c>
      <c r="D1385" t="s">
        <v>99</v>
      </c>
      <c r="E1385" s="10">
        <v>4100</v>
      </c>
    </row>
    <row r="1386" spans="1:5" x14ac:dyDescent="0.25">
      <c r="A1386" s="15" t="s">
        <v>335</v>
      </c>
      <c r="B1386" t="s">
        <v>674</v>
      </c>
      <c r="C1386" s="13" t="s">
        <v>100</v>
      </c>
      <c r="D1386" t="s">
        <v>101</v>
      </c>
      <c r="E1386" s="10">
        <v>1500</v>
      </c>
    </row>
    <row r="1387" spans="1:5" x14ac:dyDescent="0.25">
      <c r="A1387" s="15" t="s">
        <v>335</v>
      </c>
      <c r="B1387" t="s">
        <v>672</v>
      </c>
      <c r="C1387" s="13" t="s">
        <v>100</v>
      </c>
      <c r="D1387" t="s">
        <v>101</v>
      </c>
      <c r="E1387" s="10">
        <v>3300</v>
      </c>
    </row>
    <row r="1388" spans="1:5" x14ac:dyDescent="0.25">
      <c r="A1388" s="15" t="s">
        <v>335</v>
      </c>
      <c r="B1388" t="s">
        <v>672</v>
      </c>
      <c r="C1388" s="13" t="s">
        <v>102</v>
      </c>
      <c r="D1388" t="s">
        <v>103</v>
      </c>
      <c r="E1388" s="10">
        <v>1400</v>
      </c>
    </row>
    <row r="1389" spans="1:5" x14ac:dyDescent="0.25">
      <c r="A1389" s="15" t="s">
        <v>335</v>
      </c>
      <c r="B1389" t="s">
        <v>674</v>
      </c>
      <c r="C1389" s="13" t="s">
        <v>102</v>
      </c>
      <c r="D1389" t="s">
        <v>103</v>
      </c>
      <c r="E1389" s="10">
        <v>3300</v>
      </c>
    </row>
    <row r="1390" spans="1:5" x14ac:dyDescent="0.25">
      <c r="A1390" s="15" t="s">
        <v>335</v>
      </c>
      <c r="B1390" t="s">
        <v>672</v>
      </c>
      <c r="C1390" s="13" t="s">
        <v>104</v>
      </c>
      <c r="D1390" t="s">
        <v>105</v>
      </c>
      <c r="E1390" s="10">
        <v>1400</v>
      </c>
    </row>
    <row r="1391" spans="1:5" x14ac:dyDescent="0.25">
      <c r="A1391" s="15" t="s">
        <v>335</v>
      </c>
      <c r="B1391" t="s">
        <v>674</v>
      </c>
      <c r="C1391" s="13" t="s">
        <v>104</v>
      </c>
      <c r="D1391" t="s">
        <v>105</v>
      </c>
      <c r="E1391" s="10">
        <v>4900</v>
      </c>
    </row>
    <row r="1392" spans="1:5" x14ac:dyDescent="0.25">
      <c r="A1392" s="15" t="s">
        <v>335</v>
      </c>
      <c r="B1392" t="s">
        <v>672</v>
      </c>
      <c r="C1392" s="13" t="s">
        <v>122</v>
      </c>
      <c r="D1392" t="s">
        <v>123</v>
      </c>
      <c r="E1392" s="10">
        <v>4800</v>
      </c>
    </row>
    <row r="1393" spans="1:5" x14ac:dyDescent="0.25">
      <c r="A1393" s="15" t="s">
        <v>335</v>
      </c>
      <c r="B1393" t="s">
        <v>674</v>
      </c>
      <c r="C1393" s="13" t="s">
        <v>122</v>
      </c>
      <c r="D1393" t="s">
        <v>123</v>
      </c>
      <c r="E1393" s="10">
        <v>6000</v>
      </c>
    </row>
    <row r="1394" spans="1:5" x14ac:dyDescent="0.25">
      <c r="A1394" s="15" t="s">
        <v>335</v>
      </c>
      <c r="B1394" t="s">
        <v>674</v>
      </c>
      <c r="C1394" s="13" t="s">
        <v>106</v>
      </c>
      <c r="D1394" t="s">
        <v>107</v>
      </c>
      <c r="E1394" s="10">
        <v>800</v>
      </c>
    </row>
    <row r="1395" spans="1:5" x14ac:dyDescent="0.25">
      <c r="A1395" s="15" t="s">
        <v>335</v>
      </c>
      <c r="B1395" t="s">
        <v>672</v>
      </c>
      <c r="C1395" s="13" t="s">
        <v>28</v>
      </c>
      <c r="D1395" t="s">
        <v>29</v>
      </c>
      <c r="E1395" s="10">
        <v>120</v>
      </c>
    </row>
    <row r="1396" spans="1:5" x14ac:dyDescent="0.25">
      <c r="A1396" s="15" t="s">
        <v>335</v>
      </c>
      <c r="B1396" t="s">
        <v>672</v>
      </c>
      <c r="C1396" s="13" t="s">
        <v>88</v>
      </c>
      <c r="D1396" t="s">
        <v>89</v>
      </c>
      <c r="E1396" s="10">
        <v>2500</v>
      </c>
    </row>
    <row r="1397" spans="1:5" x14ac:dyDescent="0.25">
      <c r="A1397" s="15" t="s">
        <v>335</v>
      </c>
      <c r="B1397" t="s">
        <v>676</v>
      </c>
      <c r="C1397" s="13" t="s">
        <v>190</v>
      </c>
      <c r="D1397" t="s">
        <v>191</v>
      </c>
      <c r="E1397" s="10">
        <v>8773</v>
      </c>
    </row>
    <row r="1398" spans="1:5" x14ac:dyDescent="0.25">
      <c r="A1398" s="15" t="s">
        <v>335</v>
      </c>
      <c r="B1398" t="s">
        <v>672</v>
      </c>
      <c r="C1398" s="13" t="s">
        <v>161</v>
      </c>
      <c r="D1398" t="s">
        <v>162</v>
      </c>
      <c r="E1398" s="10">
        <v>200</v>
      </c>
    </row>
    <row r="1399" spans="1:5" x14ac:dyDescent="0.25">
      <c r="A1399" s="15" t="s">
        <v>335</v>
      </c>
      <c r="B1399" t="s">
        <v>672</v>
      </c>
      <c r="C1399" s="13" t="s">
        <v>90</v>
      </c>
      <c r="D1399" t="s">
        <v>91</v>
      </c>
      <c r="E1399" s="10">
        <v>4800</v>
      </c>
    </row>
    <row r="1400" spans="1:5" x14ac:dyDescent="0.25">
      <c r="A1400" s="15" t="s">
        <v>335</v>
      </c>
      <c r="B1400" t="s">
        <v>674</v>
      </c>
      <c r="C1400" s="13" t="s">
        <v>90</v>
      </c>
      <c r="D1400" t="s">
        <v>91</v>
      </c>
      <c r="E1400" s="10">
        <v>36000</v>
      </c>
    </row>
    <row r="1401" spans="1:5" x14ac:dyDescent="0.25">
      <c r="A1401" s="15" t="s">
        <v>335</v>
      </c>
      <c r="B1401" t="s">
        <v>672</v>
      </c>
      <c r="C1401" s="13" t="s">
        <v>124</v>
      </c>
      <c r="D1401" t="s">
        <v>125</v>
      </c>
      <c r="E1401" s="10">
        <v>200</v>
      </c>
    </row>
    <row r="1402" spans="1:5" x14ac:dyDescent="0.25">
      <c r="A1402" s="15" t="s">
        <v>335</v>
      </c>
      <c r="B1402" t="s">
        <v>672</v>
      </c>
      <c r="C1402" s="13" t="s">
        <v>151</v>
      </c>
      <c r="D1402" t="s">
        <v>152</v>
      </c>
      <c r="E1402" s="10">
        <v>100</v>
      </c>
    </row>
    <row r="1403" spans="1:5" x14ac:dyDescent="0.25">
      <c r="A1403" s="15" t="s">
        <v>335</v>
      </c>
      <c r="B1403" t="s">
        <v>672</v>
      </c>
      <c r="C1403" s="13" t="s">
        <v>94</v>
      </c>
      <c r="D1403" t="s">
        <v>95</v>
      </c>
      <c r="E1403" s="10">
        <v>1600</v>
      </c>
    </row>
    <row r="1404" spans="1:5" x14ac:dyDescent="0.25">
      <c r="A1404" s="15" t="s">
        <v>335</v>
      </c>
      <c r="B1404" t="s">
        <v>672</v>
      </c>
      <c r="C1404" s="13" t="s">
        <v>40</v>
      </c>
      <c r="D1404" t="s">
        <v>41</v>
      </c>
      <c r="E1404" s="10">
        <v>600</v>
      </c>
    </row>
    <row r="1405" spans="1:5" x14ac:dyDescent="0.25">
      <c r="A1405" s="15" t="s">
        <v>335</v>
      </c>
      <c r="B1405" t="s">
        <v>674</v>
      </c>
      <c r="C1405" s="13" t="s">
        <v>42</v>
      </c>
      <c r="D1405" t="s">
        <v>43</v>
      </c>
      <c r="E1405" s="10">
        <v>3670</v>
      </c>
    </row>
    <row r="1406" spans="1:5" x14ac:dyDescent="0.25">
      <c r="A1406" s="15" t="s">
        <v>335</v>
      </c>
      <c r="B1406" t="s">
        <v>672</v>
      </c>
      <c r="C1406" s="13" t="s">
        <v>42</v>
      </c>
      <c r="D1406" t="s">
        <v>43</v>
      </c>
      <c r="E1406" s="10">
        <v>7000</v>
      </c>
    </row>
    <row r="1407" spans="1:5" ht="15.75" thickBot="1" x14ac:dyDescent="0.3">
      <c r="A1407" s="15"/>
      <c r="B1407" s="6" t="s">
        <v>515</v>
      </c>
      <c r="E1407" s="7">
        <f>SUM(E1339:E1406)</f>
        <v>1574967</v>
      </c>
    </row>
    <row r="1408" spans="1:5" ht="16.5" thickTop="1" thickBot="1" x14ac:dyDescent="0.3">
      <c r="A1408" s="15"/>
      <c r="E1408" s="10"/>
    </row>
    <row r="1409" spans="1:5" ht="16.5" thickBot="1" x14ac:dyDescent="0.3">
      <c r="A1409" s="18"/>
      <c r="B1409" s="28" t="s">
        <v>400</v>
      </c>
      <c r="C1409" s="29"/>
      <c r="D1409" s="29"/>
      <c r="E1409" s="30"/>
    </row>
    <row r="1410" spans="1:5" x14ac:dyDescent="0.25">
      <c r="A1410" s="15" t="s">
        <v>338</v>
      </c>
      <c r="B1410" t="s">
        <v>677</v>
      </c>
      <c r="C1410" s="13">
        <v>57110099</v>
      </c>
      <c r="D1410" t="s">
        <v>412</v>
      </c>
      <c r="E1410" s="10">
        <v>1414288</v>
      </c>
    </row>
    <row r="1411" spans="1:5" x14ac:dyDescent="0.25">
      <c r="A1411" s="15" t="s">
        <v>338</v>
      </c>
      <c r="B1411" t="s">
        <v>677</v>
      </c>
      <c r="C1411" s="13">
        <v>57250000</v>
      </c>
      <c r="D1411" t="s">
        <v>461</v>
      </c>
      <c r="E1411" s="10">
        <v>162500</v>
      </c>
    </row>
    <row r="1412" spans="1:5" x14ac:dyDescent="0.25">
      <c r="A1412" s="15" t="s">
        <v>338</v>
      </c>
      <c r="B1412" t="s">
        <v>677</v>
      </c>
      <c r="C1412" s="13">
        <v>57250001</v>
      </c>
      <c r="D1412" t="s">
        <v>462</v>
      </c>
      <c r="E1412" s="10">
        <v>20624</v>
      </c>
    </row>
    <row r="1413" spans="1:5" ht="15.75" thickBot="1" x14ac:dyDescent="0.3">
      <c r="A1413" s="19" t="s">
        <v>472</v>
      </c>
      <c r="E1413" s="7">
        <f>SUM(E1410:E1412)</f>
        <v>1597412</v>
      </c>
    </row>
    <row r="1414" spans="1:5" ht="15.75" thickTop="1" x14ac:dyDescent="0.25">
      <c r="A1414" s="19"/>
      <c r="E1414" s="10"/>
    </row>
    <row r="1415" spans="1:5" x14ac:dyDescent="0.25">
      <c r="A1415" s="15" t="s">
        <v>338</v>
      </c>
      <c r="B1415" t="s">
        <v>678</v>
      </c>
      <c r="C1415" s="13" t="s">
        <v>58</v>
      </c>
      <c r="D1415" t="s">
        <v>59</v>
      </c>
      <c r="E1415" s="10">
        <v>13300</v>
      </c>
    </row>
    <row r="1416" spans="1:5" x14ac:dyDescent="0.25">
      <c r="A1416" s="15" t="s">
        <v>338</v>
      </c>
      <c r="B1416" t="s">
        <v>679</v>
      </c>
      <c r="C1416" s="13" t="s">
        <v>62</v>
      </c>
      <c r="D1416" t="s">
        <v>63</v>
      </c>
      <c r="E1416" s="10">
        <v>19312</v>
      </c>
    </row>
    <row r="1417" spans="1:5" x14ac:dyDescent="0.25">
      <c r="A1417" s="15" t="s">
        <v>338</v>
      </c>
      <c r="B1417" t="s">
        <v>680</v>
      </c>
      <c r="C1417" s="13" t="s">
        <v>62</v>
      </c>
      <c r="D1417" t="s">
        <v>63</v>
      </c>
      <c r="E1417" s="10">
        <v>67560</v>
      </c>
    </row>
    <row r="1418" spans="1:5" x14ac:dyDescent="0.25">
      <c r="A1418" s="15" t="s">
        <v>338</v>
      </c>
      <c r="B1418" t="s">
        <v>681</v>
      </c>
      <c r="C1418" s="13" t="s">
        <v>62</v>
      </c>
      <c r="D1418" t="s">
        <v>63</v>
      </c>
      <c r="E1418" s="10">
        <v>130945</v>
      </c>
    </row>
    <row r="1419" spans="1:5" x14ac:dyDescent="0.25">
      <c r="A1419" s="15" t="s">
        <v>338</v>
      </c>
      <c r="B1419" t="s">
        <v>682</v>
      </c>
      <c r="C1419" s="13" t="s">
        <v>62</v>
      </c>
      <c r="D1419" t="s">
        <v>63</v>
      </c>
      <c r="E1419" s="10">
        <v>237493</v>
      </c>
    </row>
    <row r="1420" spans="1:5" x14ac:dyDescent="0.25">
      <c r="A1420" s="15" t="s">
        <v>338</v>
      </c>
      <c r="B1420" t="s">
        <v>678</v>
      </c>
      <c r="C1420" s="13" t="s">
        <v>62</v>
      </c>
      <c r="D1420" t="s">
        <v>63</v>
      </c>
      <c r="E1420" s="10">
        <v>356198</v>
      </c>
    </row>
    <row r="1421" spans="1:5" x14ac:dyDescent="0.25">
      <c r="A1421" s="15" t="s">
        <v>338</v>
      </c>
      <c r="B1421" t="s">
        <v>678</v>
      </c>
      <c r="C1421" s="13" t="s">
        <v>64</v>
      </c>
      <c r="D1421" t="s">
        <v>65</v>
      </c>
      <c r="E1421" s="10">
        <v>1000</v>
      </c>
    </row>
    <row r="1422" spans="1:5" x14ac:dyDescent="0.25">
      <c r="A1422" s="15" t="s">
        <v>338</v>
      </c>
      <c r="B1422" t="s">
        <v>681</v>
      </c>
      <c r="C1422" s="13" t="s">
        <v>64</v>
      </c>
      <c r="D1422" t="s">
        <v>65</v>
      </c>
      <c r="E1422" s="10">
        <v>1000</v>
      </c>
    </row>
    <row r="1423" spans="1:5" x14ac:dyDescent="0.25">
      <c r="A1423" s="15" t="s">
        <v>338</v>
      </c>
      <c r="B1423" t="s">
        <v>678</v>
      </c>
      <c r="C1423" s="13" t="s">
        <v>66</v>
      </c>
      <c r="D1423" t="s">
        <v>67</v>
      </c>
      <c r="E1423" s="10">
        <v>37290</v>
      </c>
    </row>
    <row r="1424" spans="1:5" x14ac:dyDescent="0.25">
      <c r="A1424" s="15" t="s">
        <v>338</v>
      </c>
      <c r="B1424" t="s">
        <v>681</v>
      </c>
      <c r="C1424" s="13" t="s">
        <v>66</v>
      </c>
      <c r="D1424" t="s">
        <v>67</v>
      </c>
      <c r="E1424" s="10">
        <v>44391</v>
      </c>
    </row>
    <row r="1425" spans="1:5" x14ac:dyDescent="0.25">
      <c r="A1425" s="15" t="s">
        <v>338</v>
      </c>
      <c r="B1425" t="s">
        <v>679</v>
      </c>
      <c r="C1425" s="13" t="s">
        <v>68</v>
      </c>
      <c r="D1425" t="s">
        <v>69</v>
      </c>
      <c r="E1425" s="10">
        <v>375</v>
      </c>
    </row>
    <row r="1426" spans="1:5" x14ac:dyDescent="0.25">
      <c r="A1426" s="15" t="s">
        <v>338</v>
      </c>
      <c r="B1426" t="s">
        <v>679</v>
      </c>
      <c r="C1426" s="13" t="s">
        <v>46</v>
      </c>
      <c r="D1426" t="s">
        <v>47</v>
      </c>
      <c r="E1426" s="10">
        <v>1506</v>
      </c>
    </row>
    <row r="1427" spans="1:5" x14ac:dyDescent="0.25">
      <c r="A1427" s="15" t="s">
        <v>338</v>
      </c>
      <c r="B1427" t="s">
        <v>680</v>
      </c>
      <c r="C1427" s="13" t="s">
        <v>46</v>
      </c>
      <c r="D1427" t="s">
        <v>47</v>
      </c>
      <c r="E1427" s="10">
        <v>5168</v>
      </c>
    </row>
    <row r="1428" spans="1:5" x14ac:dyDescent="0.25">
      <c r="A1428" s="15" t="s">
        <v>338</v>
      </c>
      <c r="B1428" t="s">
        <v>681</v>
      </c>
      <c r="C1428" s="13" t="s">
        <v>46</v>
      </c>
      <c r="D1428" t="s">
        <v>47</v>
      </c>
      <c r="E1428" s="10">
        <v>13490</v>
      </c>
    </row>
    <row r="1429" spans="1:5" x14ac:dyDescent="0.25">
      <c r="A1429" s="15" t="s">
        <v>338</v>
      </c>
      <c r="B1429" t="s">
        <v>682</v>
      </c>
      <c r="C1429" s="13" t="s">
        <v>46</v>
      </c>
      <c r="D1429" t="s">
        <v>47</v>
      </c>
      <c r="E1429" s="10">
        <v>18168</v>
      </c>
    </row>
    <row r="1430" spans="1:5" x14ac:dyDescent="0.25">
      <c r="A1430" s="15" t="s">
        <v>338</v>
      </c>
      <c r="B1430" t="s">
        <v>678</v>
      </c>
      <c r="C1430" s="13" t="s">
        <v>46</v>
      </c>
      <c r="D1430" t="s">
        <v>47</v>
      </c>
      <c r="E1430" s="10">
        <v>31196</v>
      </c>
    </row>
    <row r="1431" spans="1:5" x14ac:dyDescent="0.25">
      <c r="A1431" s="15" t="s">
        <v>338</v>
      </c>
      <c r="B1431" t="s">
        <v>679</v>
      </c>
      <c r="C1431" s="13" t="s">
        <v>70</v>
      </c>
      <c r="D1431" t="s">
        <v>71</v>
      </c>
      <c r="E1431" s="10">
        <v>6</v>
      </c>
    </row>
    <row r="1432" spans="1:5" x14ac:dyDescent="0.25">
      <c r="A1432" s="15" t="s">
        <v>338</v>
      </c>
      <c r="B1432" t="s">
        <v>680</v>
      </c>
      <c r="C1432" s="13" t="s">
        <v>70</v>
      </c>
      <c r="D1432" t="s">
        <v>71</v>
      </c>
      <c r="E1432" s="10">
        <v>24</v>
      </c>
    </row>
    <row r="1433" spans="1:5" x14ac:dyDescent="0.25">
      <c r="A1433" s="15" t="s">
        <v>338</v>
      </c>
      <c r="B1433" t="s">
        <v>681</v>
      </c>
      <c r="C1433" s="13" t="s">
        <v>70</v>
      </c>
      <c r="D1433" t="s">
        <v>71</v>
      </c>
      <c r="E1433" s="10">
        <v>9695</v>
      </c>
    </row>
    <row r="1434" spans="1:5" x14ac:dyDescent="0.25">
      <c r="A1434" s="15" t="s">
        <v>338</v>
      </c>
      <c r="B1434" t="s">
        <v>682</v>
      </c>
      <c r="C1434" s="13" t="s">
        <v>70</v>
      </c>
      <c r="D1434" t="s">
        <v>71</v>
      </c>
      <c r="E1434" s="10">
        <v>14723</v>
      </c>
    </row>
    <row r="1435" spans="1:5" x14ac:dyDescent="0.25">
      <c r="A1435" s="15" t="s">
        <v>338</v>
      </c>
      <c r="B1435" t="s">
        <v>678</v>
      </c>
      <c r="C1435" s="13" t="s">
        <v>70</v>
      </c>
      <c r="D1435" t="s">
        <v>71</v>
      </c>
      <c r="E1435" s="10">
        <v>24561</v>
      </c>
    </row>
    <row r="1436" spans="1:5" x14ac:dyDescent="0.25">
      <c r="A1436" s="15" t="s">
        <v>338</v>
      </c>
      <c r="B1436" t="s">
        <v>679</v>
      </c>
      <c r="C1436" s="13" t="s">
        <v>48</v>
      </c>
      <c r="D1436" t="s">
        <v>49</v>
      </c>
      <c r="E1436" s="10">
        <v>2</v>
      </c>
    </row>
    <row r="1437" spans="1:5" x14ac:dyDescent="0.25">
      <c r="A1437" s="15" t="s">
        <v>338</v>
      </c>
      <c r="B1437" t="s">
        <v>680</v>
      </c>
      <c r="C1437" s="13" t="s">
        <v>48</v>
      </c>
      <c r="D1437" t="s">
        <v>49</v>
      </c>
      <c r="E1437" s="10">
        <v>446</v>
      </c>
    </row>
    <row r="1438" spans="1:5" x14ac:dyDescent="0.25">
      <c r="A1438" s="15" t="s">
        <v>338</v>
      </c>
      <c r="B1438" t="s">
        <v>681</v>
      </c>
      <c r="C1438" s="13" t="s">
        <v>48</v>
      </c>
      <c r="D1438" t="s">
        <v>49</v>
      </c>
      <c r="E1438" s="10">
        <v>864</v>
      </c>
    </row>
    <row r="1439" spans="1:5" x14ac:dyDescent="0.25">
      <c r="A1439" s="15" t="s">
        <v>338</v>
      </c>
      <c r="B1439" t="s">
        <v>682</v>
      </c>
      <c r="C1439" s="13" t="s">
        <v>48</v>
      </c>
      <c r="D1439" t="s">
        <v>49</v>
      </c>
      <c r="E1439" s="10">
        <v>1567</v>
      </c>
    </row>
    <row r="1440" spans="1:5" x14ac:dyDescent="0.25">
      <c r="A1440" s="15" t="s">
        <v>338</v>
      </c>
      <c r="B1440" t="s">
        <v>678</v>
      </c>
      <c r="C1440" s="13" t="s">
        <v>48</v>
      </c>
      <c r="D1440" t="s">
        <v>49</v>
      </c>
      <c r="E1440" s="10">
        <v>2520</v>
      </c>
    </row>
    <row r="1441" spans="1:5" x14ac:dyDescent="0.25">
      <c r="A1441" s="15" t="s">
        <v>338</v>
      </c>
      <c r="B1441" t="s">
        <v>679</v>
      </c>
      <c r="C1441" s="13" t="s">
        <v>50</v>
      </c>
      <c r="D1441" t="s">
        <v>51</v>
      </c>
      <c r="E1441" s="10">
        <v>77</v>
      </c>
    </row>
    <row r="1442" spans="1:5" x14ac:dyDescent="0.25">
      <c r="A1442" s="15" t="s">
        <v>338</v>
      </c>
      <c r="B1442" t="s">
        <v>680</v>
      </c>
      <c r="C1442" s="13" t="s">
        <v>50</v>
      </c>
      <c r="D1442" t="s">
        <v>51</v>
      </c>
      <c r="E1442" s="10">
        <v>263</v>
      </c>
    </row>
    <row r="1443" spans="1:5" x14ac:dyDescent="0.25">
      <c r="A1443" s="15" t="s">
        <v>338</v>
      </c>
      <c r="B1443" t="s">
        <v>681</v>
      </c>
      <c r="C1443" s="13" t="s">
        <v>50</v>
      </c>
      <c r="D1443" t="s">
        <v>51</v>
      </c>
      <c r="E1443" s="10">
        <v>688</v>
      </c>
    </row>
    <row r="1444" spans="1:5" x14ac:dyDescent="0.25">
      <c r="A1444" s="15" t="s">
        <v>338</v>
      </c>
      <c r="B1444" t="s">
        <v>682</v>
      </c>
      <c r="C1444" s="13" t="s">
        <v>50</v>
      </c>
      <c r="D1444" t="s">
        <v>51</v>
      </c>
      <c r="E1444" s="10">
        <v>926</v>
      </c>
    </row>
    <row r="1445" spans="1:5" x14ac:dyDescent="0.25">
      <c r="A1445" s="15" t="s">
        <v>338</v>
      </c>
      <c r="B1445" t="s">
        <v>678</v>
      </c>
      <c r="C1445" s="13" t="s">
        <v>50</v>
      </c>
      <c r="D1445" t="s">
        <v>51</v>
      </c>
      <c r="E1445" s="10">
        <v>1588</v>
      </c>
    </row>
    <row r="1446" spans="1:5" x14ac:dyDescent="0.25">
      <c r="A1446" s="15" t="s">
        <v>338</v>
      </c>
      <c r="B1446" t="s">
        <v>682</v>
      </c>
      <c r="C1446" s="13" t="s">
        <v>52</v>
      </c>
      <c r="D1446" t="s">
        <v>53</v>
      </c>
      <c r="E1446" s="10">
        <v>12701</v>
      </c>
    </row>
    <row r="1447" spans="1:5" x14ac:dyDescent="0.25">
      <c r="A1447" s="15" t="s">
        <v>338</v>
      </c>
      <c r="B1447" t="s">
        <v>678</v>
      </c>
      <c r="C1447" s="13" t="s">
        <v>52</v>
      </c>
      <c r="D1447" t="s">
        <v>53</v>
      </c>
      <c r="E1447" s="10">
        <v>16823</v>
      </c>
    </row>
    <row r="1448" spans="1:5" x14ac:dyDescent="0.25">
      <c r="A1448" s="15" t="s">
        <v>338</v>
      </c>
      <c r="B1448" t="s">
        <v>679</v>
      </c>
      <c r="C1448" s="13" t="s">
        <v>54</v>
      </c>
      <c r="D1448" t="s">
        <v>55</v>
      </c>
      <c r="E1448" s="10">
        <v>148</v>
      </c>
    </row>
    <row r="1449" spans="1:5" x14ac:dyDescent="0.25">
      <c r="A1449" s="15" t="s">
        <v>338</v>
      </c>
      <c r="B1449" t="s">
        <v>680</v>
      </c>
      <c r="C1449" s="13" t="s">
        <v>54</v>
      </c>
      <c r="D1449" t="s">
        <v>55</v>
      </c>
      <c r="E1449" s="10">
        <v>507</v>
      </c>
    </row>
    <row r="1450" spans="1:5" x14ac:dyDescent="0.25">
      <c r="A1450" s="15" t="s">
        <v>338</v>
      </c>
      <c r="B1450" t="s">
        <v>681</v>
      </c>
      <c r="C1450" s="13" t="s">
        <v>54</v>
      </c>
      <c r="D1450" t="s">
        <v>55</v>
      </c>
      <c r="E1450" s="10">
        <v>1314</v>
      </c>
    </row>
    <row r="1451" spans="1:5" x14ac:dyDescent="0.25">
      <c r="A1451" s="15" t="s">
        <v>338</v>
      </c>
      <c r="B1451" t="s">
        <v>682</v>
      </c>
      <c r="C1451" s="13" t="s">
        <v>54</v>
      </c>
      <c r="D1451" t="s">
        <v>55</v>
      </c>
      <c r="E1451" s="10">
        <v>1781</v>
      </c>
    </row>
    <row r="1452" spans="1:5" x14ac:dyDescent="0.25">
      <c r="A1452" s="15" t="s">
        <v>338</v>
      </c>
      <c r="B1452" t="s">
        <v>678</v>
      </c>
      <c r="C1452" s="13" t="s">
        <v>54</v>
      </c>
      <c r="D1452" t="s">
        <v>55</v>
      </c>
      <c r="E1452" s="10">
        <v>3054</v>
      </c>
    </row>
    <row r="1453" spans="1:5" x14ac:dyDescent="0.25">
      <c r="A1453" s="15" t="s">
        <v>338</v>
      </c>
      <c r="B1453" t="s">
        <v>679</v>
      </c>
      <c r="C1453" s="13" t="s">
        <v>20</v>
      </c>
      <c r="D1453" t="s">
        <v>21</v>
      </c>
      <c r="E1453" s="10">
        <v>354</v>
      </c>
    </row>
    <row r="1454" spans="1:5" x14ac:dyDescent="0.25">
      <c r="A1454" s="15" t="s">
        <v>338</v>
      </c>
      <c r="B1454" t="s">
        <v>680</v>
      </c>
      <c r="C1454" s="13" t="s">
        <v>20</v>
      </c>
      <c r="D1454" t="s">
        <v>21</v>
      </c>
      <c r="E1454" s="10">
        <v>1216</v>
      </c>
    </row>
    <row r="1455" spans="1:5" x14ac:dyDescent="0.25">
      <c r="A1455" s="15" t="s">
        <v>338</v>
      </c>
      <c r="B1455" t="s">
        <v>681</v>
      </c>
      <c r="C1455" s="13" t="s">
        <v>20</v>
      </c>
      <c r="D1455" t="s">
        <v>21</v>
      </c>
      <c r="E1455" s="10">
        <v>3174</v>
      </c>
    </row>
    <row r="1456" spans="1:5" x14ac:dyDescent="0.25">
      <c r="A1456" s="15" t="s">
        <v>338</v>
      </c>
      <c r="B1456" t="s">
        <v>682</v>
      </c>
      <c r="C1456" s="13" t="s">
        <v>20</v>
      </c>
      <c r="D1456" t="s">
        <v>21</v>
      </c>
      <c r="E1456" s="10">
        <v>4275</v>
      </c>
    </row>
    <row r="1457" spans="1:5" x14ac:dyDescent="0.25">
      <c r="A1457" s="15" t="s">
        <v>338</v>
      </c>
      <c r="B1457" t="s">
        <v>678</v>
      </c>
      <c r="C1457" s="13" t="s">
        <v>20</v>
      </c>
      <c r="D1457" t="s">
        <v>21</v>
      </c>
      <c r="E1457" s="10">
        <v>7330</v>
      </c>
    </row>
    <row r="1458" spans="1:5" x14ac:dyDescent="0.25">
      <c r="A1458" s="15" t="s">
        <v>338</v>
      </c>
      <c r="B1458" t="s">
        <v>679</v>
      </c>
      <c r="C1458" s="13" t="s">
        <v>72</v>
      </c>
      <c r="D1458" t="s">
        <v>73</v>
      </c>
      <c r="E1458" s="10">
        <v>6</v>
      </c>
    </row>
    <row r="1459" spans="1:5" x14ac:dyDescent="0.25">
      <c r="A1459" s="15" t="s">
        <v>338</v>
      </c>
      <c r="B1459" t="s">
        <v>680</v>
      </c>
      <c r="C1459" s="13" t="s">
        <v>72</v>
      </c>
      <c r="D1459" t="s">
        <v>73</v>
      </c>
      <c r="E1459" s="10">
        <v>24</v>
      </c>
    </row>
    <row r="1460" spans="1:5" x14ac:dyDescent="0.25">
      <c r="A1460" s="15" t="s">
        <v>338</v>
      </c>
      <c r="B1460" t="s">
        <v>681</v>
      </c>
      <c r="C1460" s="13" t="s">
        <v>72</v>
      </c>
      <c r="D1460" t="s">
        <v>73</v>
      </c>
      <c r="E1460" s="10">
        <v>48</v>
      </c>
    </row>
    <row r="1461" spans="1:5" x14ac:dyDescent="0.25">
      <c r="A1461" s="15" t="s">
        <v>338</v>
      </c>
      <c r="B1461" t="s">
        <v>682</v>
      </c>
      <c r="C1461" s="13" t="s">
        <v>72</v>
      </c>
      <c r="D1461" t="s">
        <v>73</v>
      </c>
      <c r="E1461" s="10">
        <v>72</v>
      </c>
    </row>
    <row r="1462" spans="1:5" x14ac:dyDescent="0.25">
      <c r="A1462" s="15" t="s">
        <v>338</v>
      </c>
      <c r="B1462" t="s">
        <v>678</v>
      </c>
      <c r="C1462" s="13" t="s">
        <v>72</v>
      </c>
      <c r="D1462" t="s">
        <v>73</v>
      </c>
      <c r="E1462" s="10">
        <v>143</v>
      </c>
    </row>
    <row r="1463" spans="1:5" x14ac:dyDescent="0.25">
      <c r="A1463" s="15" t="s">
        <v>338</v>
      </c>
      <c r="B1463" t="s">
        <v>683</v>
      </c>
      <c r="C1463" s="13" t="s">
        <v>246</v>
      </c>
      <c r="D1463" t="s">
        <v>247</v>
      </c>
      <c r="E1463" s="10">
        <v>75300</v>
      </c>
    </row>
    <row r="1464" spans="1:5" x14ac:dyDescent="0.25">
      <c r="A1464" s="15" t="s">
        <v>338</v>
      </c>
      <c r="B1464" t="s">
        <v>678</v>
      </c>
      <c r="C1464" s="13" t="s">
        <v>110</v>
      </c>
      <c r="D1464" t="s">
        <v>111</v>
      </c>
      <c r="E1464" s="10">
        <v>2700</v>
      </c>
    </row>
    <row r="1465" spans="1:5" x14ac:dyDescent="0.25">
      <c r="A1465" s="15" t="s">
        <v>338</v>
      </c>
      <c r="B1465" t="s">
        <v>678</v>
      </c>
      <c r="C1465" s="13" t="s">
        <v>112</v>
      </c>
      <c r="D1465" t="s">
        <v>113</v>
      </c>
      <c r="E1465" s="10">
        <v>594</v>
      </c>
    </row>
    <row r="1466" spans="1:5" x14ac:dyDescent="0.25">
      <c r="A1466" s="15" t="s">
        <v>338</v>
      </c>
      <c r="B1466" t="s">
        <v>678</v>
      </c>
      <c r="C1466" s="13" t="s">
        <v>114</v>
      </c>
      <c r="D1466" t="s">
        <v>115</v>
      </c>
      <c r="E1466" s="10">
        <v>1674</v>
      </c>
    </row>
    <row r="1467" spans="1:5" x14ac:dyDescent="0.25">
      <c r="A1467" s="15" t="s">
        <v>338</v>
      </c>
      <c r="B1467" t="s">
        <v>678</v>
      </c>
      <c r="C1467" s="13" t="s">
        <v>30</v>
      </c>
      <c r="D1467" t="s">
        <v>31</v>
      </c>
      <c r="E1467" s="10">
        <v>7000</v>
      </c>
    </row>
    <row r="1468" spans="1:5" x14ac:dyDescent="0.25">
      <c r="A1468" s="15" t="s">
        <v>338</v>
      </c>
      <c r="B1468" t="s">
        <v>678</v>
      </c>
      <c r="C1468" s="13" t="s">
        <v>32</v>
      </c>
      <c r="D1468" t="s">
        <v>33</v>
      </c>
      <c r="E1468" s="10">
        <v>3000</v>
      </c>
    </row>
    <row r="1469" spans="1:5" x14ac:dyDescent="0.25">
      <c r="A1469" s="15" t="s">
        <v>338</v>
      </c>
      <c r="B1469" t="s">
        <v>678</v>
      </c>
      <c r="C1469" s="13" t="s">
        <v>80</v>
      </c>
      <c r="D1469" t="s">
        <v>81</v>
      </c>
      <c r="E1469" s="10">
        <v>2160</v>
      </c>
    </row>
    <row r="1470" spans="1:5" x14ac:dyDescent="0.25">
      <c r="A1470" s="15" t="s">
        <v>338</v>
      </c>
      <c r="B1470" t="s">
        <v>678</v>
      </c>
      <c r="C1470" s="13" t="s">
        <v>2</v>
      </c>
      <c r="D1470" t="s">
        <v>3</v>
      </c>
      <c r="E1470" s="10">
        <v>24568</v>
      </c>
    </row>
    <row r="1471" spans="1:5" x14ac:dyDescent="0.25">
      <c r="A1471" s="15" t="s">
        <v>338</v>
      </c>
      <c r="B1471" t="s">
        <v>678</v>
      </c>
      <c r="C1471" s="13" t="s">
        <v>82</v>
      </c>
      <c r="D1471" t="s">
        <v>83</v>
      </c>
      <c r="E1471" s="10">
        <v>965</v>
      </c>
    </row>
    <row r="1472" spans="1:5" x14ac:dyDescent="0.25">
      <c r="A1472" s="15" t="s">
        <v>338</v>
      </c>
      <c r="B1472" t="s">
        <v>678</v>
      </c>
      <c r="C1472" s="13" t="s">
        <v>96</v>
      </c>
      <c r="D1472" t="s">
        <v>97</v>
      </c>
      <c r="E1472" s="10">
        <v>4290</v>
      </c>
    </row>
    <row r="1473" spans="1:5" x14ac:dyDescent="0.25">
      <c r="A1473" s="15" t="s">
        <v>338</v>
      </c>
      <c r="B1473" t="s">
        <v>678</v>
      </c>
      <c r="C1473" s="13" t="s">
        <v>38</v>
      </c>
      <c r="D1473" t="s">
        <v>39</v>
      </c>
      <c r="E1473" s="10">
        <v>1100</v>
      </c>
    </row>
    <row r="1474" spans="1:5" x14ac:dyDescent="0.25">
      <c r="A1474" s="15" t="s">
        <v>338</v>
      </c>
      <c r="B1474" t="s">
        <v>678</v>
      </c>
      <c r="C1474" s="13" t="s">
        <v>116</v>
      </c>
      <c r="D1474" t="s">
        <v>117</v>
      </c>
      <c r="E1474" s="10">
        <v>875</v>
      </c>
    </row>
    <row r="1475" spans="1:5" x14ac:dyDescent="0.25">
      <c r="A1475" s="15" t="s">
        <v>338</v>
      </c>
      <c r="B1475" t="s">
        <v>678</v>
      </c>
      <c r="C1475" s="13" t="s">
        <v>56</v>
      </c>
      <c r="D1475" t="s">
        <v>57</v>
      </c>
      <c r="E1475" s="10">
        <v>47645</v>
      </c>
    </row>
    <row r="1476" spans="1:5" x14ac:dyDescent="0.25">
      <c r="A1476" s="15" t="s">
        <v>338</v>
      </c>
      <c r="B1476" t="s">
        <v>678</v>
      </c>
      <c r="C1476" s="13" t="s">
        <v>4</v>
      </c>
      <c r="D1476" t="s">
        <v>5</v>
      </c>
      <c r="E1476" s="10">
        <v>15235</v>
      </c>
    </row>
    <row r="1477" spans="1:5" x14ac:dyDescent="0.25">
      <c r="A1477" s="15" t="s">
        <v>338</v>
      </c>
      <c r="B1477" t="s">
        <v>678</v>
      </c>
      <c r="C1477" s="13" t="s">
        <v>84</v>
      </c>
      <c r="D1477" t="s">
        <v>85</v>
      </c>
      <c r="E1477" s="10">
        <v>3950</v>
      </c>
    </row>
    <row r="1478" spans="1:5" x14ac:dyDescent="0.25">
      <c r="A1478" s="15" t="s">
        <v>338</v>
      </c>
      <c r="B1478" t="s">
        <v>678</v>
      </c>
      <c r="C1478" s="13" t="s">
        <v>6</v>
      </c>
      <c r="D1478" t="s">
        <v>7</v>
      </c>
      <c r="E1478" s="10">
        <v>27000</v>
      </c>
    </row>
    <row r="1479" spans="1:5" x14ac:dyDescent="0.25">
      <c r="A1479" s="15" t="s">
        <v>338</v>
      </c>
      <c r="B1479" t="s">
        <v>678</v>
      </c>
      <c r="C1479" s="13" t="s">
        <v>8</v>
      </c>
      <c r="D1479" t="s">
        <v>9</v>
      </c>
      <c r="E1479" s="10">
        <v>10070</v>
      </c>
    </row>
    <row r="1480" spans="1:5" x14ac:dyDescent="0.25">
      <c r="A1480" s="15" t="s">
        <v>338</v>
      </c>
      <c r="B1480" t="s">
        <v>678</v>
      </c>
      <c r="C1480" s="13" t="s">
        <v>22</v>
      </c>
      <c r="D1480" t="s">
        <v>23</v>
      </c>
      <c r="E1480" s="10">
        <v>5500</v>
      </c>
    </row>
    <row r="1481" spans="1:5" x14ac:dyDescent="0.25">
      <c r="A1481" s="15" t="s">
        <v>338</v>
      </c>
      <c r="B1481" t="s">
        <v>678</v>
      </c>
      <c r="C1481" s="13" t="s">
        <v>24</v>
      </c>
      <c r="D1481" t="s">
        <v>25</v>
      </c>
      <c r="E1481" s="10">
        <v>845</v>
      </c>
    </row>
    <row r="1482" spans="1:5" x14ac:dyDescent="0.25">
      <c r="A1482" s="15" t="s">
        <v>338</v>
      </c>
      <c r="B1482" t="s">
        <v>678</v>
      </c>
      <c r="C1482" s="13" t="s">
        <v>10</v>
      </c>
      <c r="D1482" t="s">
        <v>11</v>
      </c>
      <c r="E1482" s="10">
        <v>400</v>
      </c>
    </row>
    <row r="1483" spans="1:5" x14ac:dyDescent="0.25">
      <c r="A1483" s="15" t="s">
        <v>338</v>
      </c>
      <c r="B1483" t="s">
        <v>678</v>
      </c>
      <c r="C1483" s="13" t="s">
        <v>120</v>
      </c>
      <c r="D1483" t="s">
        <v>121</v>
      </c>
      <c r="E1483" s="10">
        <v>14370</v>
      </c>
    </row>
    <row r="1484" spans="1:5" x14ac:dyDescent="0.25">
      <c r="A1484" s="15" t="s">
        <v>338</v>
      </c>
      <c r="B1484" t="s">
        <v>678</v>
      </c>
      <c r="C1484" s="13" t="s">
        <v>12</v>
      </c>
      <c r="D1484" t="s">
        <v>13</v>
      </c>
      <c r="E1484" s="10">
        <v>25839</v>
      </c>
    </row>
    <row r="1485" spans="1:5" x14ac:dyDescent="0.25">
      <c r="A1485" s="15" t="s">
        <v>338</v>
      </c>
      <c r="B1485" t="s">
        <v>678</v>
      </c>
      <c r="C1485" s="13" t="s">
        <v>26</v>
      </c>
      <c r="D1485" t="s">
        <v>27</v>
      </c>
      <c r="E1485" s="10">
        <v>5855</v>
      </c>
    </row>
    <row r="1486" spans="1:5" x14ac:dyDescent="0.25">
      <c r="A1486" s="15" t="s">
        <v>338</v>
      </c>
      <c r="B1486" t="s">
        <v>678</v>
      </c>
      <c r="C1486" s="13" t="s">
        <v>98</v>
      </c>
      <c r="D1486" t="s">
        <v>99</v>
      </c>
      <c r="E1486" s="10">
        <v>5400</v>
      </c>
    </row>
    <row r="1487" spans="1:5" x14ac:dyDescent="0.25">
      <c r="A1487" s="15" t="s">
        <v>338</v>
      </c>
      <c r="B1487" t="s">
        <v>678</v>
      </c>
      <c r="C1487" s="13" t="s">
        <v>100</v>
      </c>
      <c r="D1487" t="s">
        <v>101</v>
      </c>
      <c r="E1487" s="10">
        <v>1400</v>
      </c>
    </row>
    <row r="1488" spans="1:5" x14ac:dyDescent="0.25">
      <c r="A1488" s="15" t="s">
        <v>338</v>
      </c>
      <c r="B1488" t="s">
        <v>678</v>
      </c>
      <c r="C1488" s="13" t="s">
        <v>102</v>
      </c>
      <c r="D1488" t="s">
        <v>103</v>
      </c>
      <c r="E1488" s="10">
        <v>6600</v>
      </c>
    </row>
    <row r="1489" spans="1:5" x14ac:dyDescent="0.25">
      <c r="A1489" s="15" t="s">
        <v>338</v>
      </c>
      <c r="B1489" t="s">
        <v>678</v>
      </c>
      <c r="C1489" s="13" t="s">
        <v>104</v>
      </c>
      <c r="D1489" t="s">
        <v>105</v>
      </c>
      <c r="E1489" s="10">
        <v>3560</v>
      </c>
    </row>
    <row r="1490" spans="1:5" x14ac:dyDescent="0.25">
      <c r="A1490" s="15" t="s">
        <v>338</v>
      </c>
      <c r="B1490" t="s">
        <v>678</v>
      </c>
      <c r="C1490" s="13" t="s">
        <v>122</v>
      </c>
      <c r="D1490" t="s">
        <v>123</v>
      </c>
      <c r="E1490" s="10">
        <v>2860</v>
      </c>
    </row>
    <row r="1491" spans="1:5" x14ac:dyDescent="0.25">
      <c r="A1491" s="15" t="s">
        <v>338</v>
      </c>
      <c r="B1491" t="s">
        <v>684</v>
      </c>
      <c r="C1491" s="13" t="s">
        <v>106</v>
      </c>
      <c r="D1491" t="s">
        <v>107</v>
      </c>
      <c r="E1491" s="10">
        <v>5800</v>
      </c>
    </row>
    <row r="1492" spans="1:5" x14ac:dyDescent="0.25">
      <c r="A1492" s="15" t="s">
        <v>338</v>
      </c>
      <c r="B1492" t="s">
        <v>678</v>
      </c>
      <c r="C1492" s="13" t="s">
        <v>28</v>
      </c>
      <c r="D1492" t="s">
        <v>29</v>
      </c>
      <c r="E1492" s="10">
        <v>1700</v>
      </c>
    </row>
    <row r="1493" spans="1:5" x14ac:dyDescent="0.25">
      <c r="A1493" s="15" t="s">
        <v>338</v>
      </c>
      <c r="B1493" t="s">
        <v>678</v>
      </c>
      <c r="C1493" s="13" t="s">
        <v>88</v>
      </c>
      <c r="D1493" t="s">
        <v>89</v>
      </c>
      <c r="E1493" s="10">
        <v>1360</v>
      </c>
    </row>
    <row r="1494" spans="1:5" x14ac:dyDescent="0.25">
      <c r="A1494" s="15" t="s">
        <v>338</v>
      </c>
      <c r="B1494" t="s">
        <v>685</v>
      </c>
      <c r="C1494" s="13" t="s">
        <v>190</v>
      </c>
      <c r="D1494" t="s">
        <v>191</v>
      </c>
      <c r="E1494" s="10">
        <v>177732</v>
      </c>
    </row>
    <row r="1495" spans="1:5" x14ac:dyDescent="0.25">
      <c r="A1495" s="15" t="s">
        <v>338</v>
      </c>
      <c r="B1495" t="s">
        <v>678</v>
      </c>
      <c r="C1495" s="13" t="s">
        <v>90</v>
      </c>
      <c r="D1495" t="s">
        <v>91</v>
      </c>
      <c r="E1495" s="10">
        <v>3645</v>
      </c>
    </row>
    <row r="1496" spans="1:5" x14ac:dyDescent="0.25">
      <c r="A1496" s="15" t="s">
        <v>338</v>
      </c>
      <c r="B1496" t="s">
        <v>678</v>
      </c>
      <c r="C1496" s="13" t="s">
        <v>124</v>
      </c>
      <c r="D1496" t="s">
        <v>125</v>
      </c>
      <c r="E1496" s="10">
        <v>2000</v>
      </c>
    </row>
    <row r="1497" spans="1:5" x14ac:dyDescent="0.25">
      <c r="A1497" s="15" t="s">
        <v>338</v>
      </c>
      <c r="B1497" t="s">
        <v>678</v>
      </c>
      <c r="C1497" s="13" t="s">
        <v>94</v>
      </c>
      <c r="D1497" t="s">
        <v>95</v>
      </c>
      <c r="E1497" s="10">
        <v>1633</v>
      </c>
    </row>
    <row r="1498" spans="1:5" x14ac:dyDescent="0.25">
      <c r="A1498" s="15" t="s">
        <v>338</v>
      </c>
      <c r="B1498" t="s">
        <v>678</v>
      </c>
      <c r="C1498" s="13" t="s">
        <v>40</v>
      </c>
      <c r="D1498" t="s">
        <v>41</v>
      </c>
      <c r="E1498" s="10">
        <v>110</v>
      </c>
    </row>
    <row r="1499" spans="1:5" x14ac:dyDescent="0.25">
      <c r="A1499" s="15" t="s">
        <v>338</v>
      </c>
      <c r="B1499" t="s">
        <v>678</v>
      </c>
      <c r="C1499" s="13" t="s">
        <v>42</v>
      </c>
      <c r="D1499" t="s">
        <v>43</v>
      </c>
      <c r="E1499" s="10">
        <v>7000</v>
      </c>
    </row>
    <row r="1500" spans="1:5" x14ac:dyDescent="0.25">
      <c r="A1500" s="15" t="s">
        <v>338</v>
      </c>
      <c r="B1500" t="s">
        <v>678</v>
      </c>
      <c r="C1500" s="13" t="s">
        <v>108</v>
      </c>
      <c r="D1500" t="s">
        <v>109</v>
      </c>
      <c r="E1500" s="10">
        <v>6365</v>
      </c>
    </row>
    <row r="1501" spans="1:5" ht="15.75" thickBot="1" x14ac:dyDescent="0.3">
      <c r="A1501" s="15"/>
      <c r="B1501" s="6" t="s">
        <v>515</v>
      </c>
      <c r="E1501" s="7">
        <f>SUM(E1415:E1500)</f>
        <v>1597412</v>
      </c>
    </row>
    <row r="1502" spans="1:5" ht="16.5" thickTop="1" thickBot="1" x14ac:dyDescent="0.3">
      <c r="A1502" s="15"/>
      <c r="E1502" s="10"/>
    </row>
    <row r="1503" spans="1:5" ht="16.5" thickBot="1" x14ac:dyDescent="0.3">
      <c r="A1503" s="18"/>
      <c r="B1503" s="28" t="s">
        <v>401</v>
      </c>
      <c r="C1503" s="29"/>
      <c r="D1503" s="29"/>
      <c r="E1503" s="30"/>
    </row>
    <row r="1504" spans="1:5" x14ac:dyDescent="0.25">
      <c r="A1504" s="15" t="s">
        <v>356</v>
      </c>
      <c r="B1504" t="s">
        <v>686</v>
      </c>
      <c r="C1504" s="13">
        <v>57110099</v>
      </c>
      <c r="D1504" t="s">
        <v>412</v>
      </c>
      <c r="E1504" s="10">
        <v>8000</v>
      </c>
    </row>
    <row r="1505" spans="1:5" x14ac:dyDescent="0.25">
      <c r="A1505" s="15" t="s">
        <v>356</v>
      </c>
      <c r="B1505" t="s">
        <v>482</v>
      </c>
      <c r="C1505" s="13">
        <v>56150004</v>
      </c>
      <c r="D1505" t="s">
        <v>419</v>
      </c>
      <c r="E1505" s="10">
        <v>500000</v>
      </c>
    </row>
    <row r="1506" spans="1:5" x14ac:dyDescent="0.25">
      <c r="A1506" s="15" t="s">
        <v>356</v>
      </c>
      <c r="B1506" t="s">
        <v>482</v>
      </c>
      <c r="C1506" s="13">
        <v>59490000</v>
      </c>
      <c r="D1506" t="s">
        <v>418</v>
      </c>
      <c r="E1506" s="10">
        <v>3291915</v>
      </c>
    </row>
    <row r="1507" spans="1:5" x14ac:dyDescent="0.25">
      <c r="A1507" s="15" t="s">
        <v>356</v>
      </c>
      <c r="B1507" t="s">
        <v>482</v>
      </c>
      <c r="C1507" s="13">
        <v>59490001</v>
      </c>
      <c r="D1507" t="s">
        <v>483</v>
      </c>
      <c r="E1507" s="10">
        <v>130000</v>
      </c>
    </row>
    <row r="1508" spans="1:5" x14ac:dyDescent="0.25">
      <c r="A1508" s="15" t="s">
        <v>356</v>
      </c>
      <c r="B1508" t="s">
        <v>687</v>
      </c>
      <c r="C1508" s="13">
        <v>59490000</v>
      </c>
      <c r="D1508" t="s">
        <v>418</v>
      </c>
      <c r="E1508" s="10">
        <v>10773000</v>
      </c>
    </row>
    <row r="1509" spans="1:5" x14ac:dyDescent="0.25">
      <c r="A1509" s="15" t="s">
        <v>356</v>
      </c>
      <c r="B1509" t="s">
        <v>687</v>
      </c>
      <c r="C1509" s="13">
        <v>59490001</v>
      </c>
      <c r="D1509" t="s">
        <v>483</v>
      </c>
      <c r="E1509" s="10">
        <v>500000</v>
      </c>
    </row>
    <row r="1510" spans="1:5" x14ac:dyDescent="0.25">
      <c r="A1510" s="15" t="s">
        <v>356</v>
      </c>
      <c r="B1510" t="s">
        <v>477</v>
      </c>
      <c r="C1510" s="13">
        <v>59490000</v>
      </c>
      <c r="D1510" t="s">
        <v>418</v>
      </c>
      <c r="E1510" s="10">
        <v>50000</v>
      </c>
    </row>
    <row r="1511" spans="1:5" x14ac:dyDescent="0.25">
      <c r="A1511" s="15" t="s">
        <v>356</v>
      </c>
      <c r="B1511" t="s">
        <v>688</v>
      </c>
      <c r="C1511" s="13">
        <v>59490000</v>
      </c>
      <c r="D1511" t="s">
        <v>418</v>
      </c>
      <c r="E1511" s="10">
        <v>113547</v>
      </c>
    </row>
    <row r="1512" spans="1:5" x14ac:dyDescent="0.25">
      <c r="A1512" s="15" t="s">
        <v>356</v>
      </c>
      <c r="B1512" t="s">
        <v>481</v>
      </c>
      <c r="C1512" s="13">
        <v>59490000</v>
      </c>
      <c r="D1512" t="s">
        <v>418</v>
      </c>
      <c r="E1512" s="10">
        <v>7100000</v>
      </c>
    </row>
    <row r="1513" spans="1:5" x14ac:dyDescent="0.25">
      <c r="A1513" s="15" t="s">
        <v>356</v>
      </c>
      <c r="B1513" t="s">
        <v>480</v>
      </c>
      <c r="C1513" s="13">
        <v>59490000</v>
      </c>
      <c r="D1513" t="s">
        <v>418</v>
      </c>
      <c r="E1513" s="10">
        <v>550000</v>
      </c>
    </row>
    <row r="1514" spans="1:5" x14ac:dyDescent="0.25">
      <c r="A1514" s="15" t="s">
        <v>356</v>
      </c>
      <c r="B1514" t="s">
        <v>689</v>
      </c>
      <c r="C1514" s="13">
        <v>59490000</v>
      </c>
      <c r="D1514" t="s">
        <v>418</v>
      </c>
      <c r="E1514" s="10">
        <v>4189826</v>
      </c>
    </row>
    <row r="1515" spans="1:5" x14ac:dyDescent="0.25">
      <c r="A1515" s="15" t="s">
        <v>356</v>
      </c>
      <c r="B1515" t="s">
        <v>476</v>
      </c>
      <c r="C1515" s="13">
        <v>59490000</v>
      </c>
      <c r="D1515" t="s">
        <v>418</v>
      </c>
      <c r="E1515" s="10">
        <v>15000</v>
      </c>
    </row>
    <row r="1516" spans="1:5" x14ac:dyDescent="0.25">
      <c r="A1516" s="15" t="s">
        <v>356</v>
      </c>
      <c r="B1516" t="s">
        <v>690</v>
      </c>
      <c r="C1516" s="13">
        <v>59490000</v>
      </c>
      <c r="D1516" t="s">
        <v>418</v>
      </c>
      <c r="E1516" s="10">
        <v>110000</v>
      </c>
    </row>
    <row r="1517" spans="1:5" x14ac:dyDescent="0.25">
      <c r="A1517" s="15" t="s">
        <v>356</v>
      </c>
      <c r="B1517" t="s">
        <v>478</v>
      </c>
      <c r="C1517" s="13">
        <v>59490000</v>
      </c>
      <c r="D1517" t="s">
        <v>418</v>
      </c>
      <c r="E1517" s="10">
        <v>136000</v>
      </c>
    </row>
    <row r="1518" spans="1:5" x14ac:dyDescent="0.25">
      <c r="A1518" s="15" t="s">
        <v>356</v>
      </c>
      <c r="B1518" t="s">
        <v>691</v>
      </c>
      <c r="C1518" s="13">
        <v>59490000</v>
      </c>
      <c r="D1518" t="s">
        <v>418</v>
      </c>
      <c r="E1518" s="10">
        <v>25000</v>
      </c>
    </row>
    <row r="1519" spans="1:5" x14ac:dyDescent="0.25">
      <c r="A1519" s="15" t="s">
        <v>356</v>
      </c>
      <c r="B1519" t="s">
        <v>479</v>
      </c>
      <c r="C1519" s="13">
        <v>59490000</v>
      </c>
      <c r="D1519" t="s">
        <v>418</v>
      </c>
      <c r="E1519" s="10">
        <v>1450000</v>
      </c>
    </row>
    <row r="1520" spans="1:5" x14ac:dyDescent="0.25">
      <c r="A1520" s="15" t="s">
        <v>356</v>
      </c>
      <c r="B1520" t="s">
        <v>692</v>
      </c>
      <c r="C1520" s="13">
        <v>57480000</v>
      </c>
      <c r="D1520" t="s">
        <v>417</v>
      </c>
      <c r="E1520" s="10">
        <v>997</v>
      </c>
    </row>
    <row r="1521" spans="1:5" x14ac:dyDescent="0.25">
      <c r="A1521" s="15" t="s">
        <v>356</v>
      </c>
      <c r="B1521" t="s">
        <v>693</v>
      </c>
      <c r="C1521" s="13">
        <v>57480000</v>
      </c>
      <c r="D1521" t="s">
        <v>417</v>
      </c>
      <c r="E1521" s="10">
        <v>1198126</v>
      </c>
    </row>
    <row r="1522" spans="1:5" x14ac:dyDescent="0.25">
      <c r="A1522" s="15" t="s">
        <v>356</v>
      </c>
      <c r="B1522" t="s">
        <v>473</v>
      </c>
      <c r="C1522" s="13">
        <v>57480000</v>
      </c>
      <c r="D1522" t="s">
        <v>417</v>
      </c>
      <c r="E1522" s="10">
        <v>1200813</v>
      </c>
    </row>
    <row r="1523" spans="1:5" x14ac:dyDescent="0.25">
      <c r="A1523" s="15" t="s">
        <v>356</v>
      </c>
      <c r="B1523" t="s">
        <v>694</v>
      </c>
      <c r="C1523" s="13">
        <v>57480000</v>
      </c>
      <c r="D1523" t="s">
        <v>417</v>
      </c>
      <c r="E1523" s="10">
        <v>3163956</v>
      </c>
    </row>
    <row r="1524" spans="1:5" x14ac:dyDescent="0.25">
      <c r="A1524" s="15" t="s">
        <v>356</v>
      </c>
      <c r="B1524" t="s">
        <v>694</v>
      </c>
      <c r="C1524" s="13">
        <v>57480002</v>
      </c>
      <c r="D1524" t="s">
        <v>474</v>
      </c>
      <c r="E1524" s="10">
        <v>45000</v>
      </c>
    </row>
    <row r="1525" spans="1:5" x14ac:dyDescent="0.25">
      <c r="A1525" s="15" t="s">
        <v>356</v>
      </c>
      <c r="B1525" t="s">
        <v>695</v>
      </c>
      <c r="C1525" s="13">
        <v>57980000</v>
      </c>
      <c r="D1525" t="s">
        <v>465</v>
      </c>
      <c r="E1525" s="10">
        <v>7273</v>
      </c>
    </row>
    <row r="1526" spans="1:5" x14ac:dyDescent="0.25">
      <c r="A1526" s="15" t="s">
        <v>356</v>
      </c>
      <c r="B1526" t="s">
        <v>696</v>
      </c>
      <c r="C1526" s="13">
        <v>57980601</v>
      </c>
      <c r="D1526" t="s">
        <v>475</v>
      </c>
      <c r="E1526" s="10">
        <v>10323</v>
      </c>
    </row>
    <row r="1527" spans="1:5" x14ac:dyDescent="0.25">
      <c r="A1527" s="15" t="s">
        <v>356</v>
      </c>
      <c r="B1527" t="s">
        <v>697</v>
      </c>
      <c r="C1527" s="13">
        <v>57440644</v>
      </c>
      <c r="D1527" t="s">
        <v>698</v>
      </c>
      <c r="E1527" s="10">
        <v>350000</v>
      </c>
    </row>
    <row r="1528" spans="1:5" ht="15.75" thickBot="1" x14ac:dyDescent="0.3">
      <c r="A1528" s="19" t="s">
        <v>484</v>
      </c>
      <c r="E1528" s="7">
        <f>SUM(E1504:E1527)</f>
        <v>34918776</v>
      </c>
    </row>
    <row r="1529" spans="1:5" ht="15.75" thickTop="1" x14ac:dyDescent="0.25">
      <c r="A1529" s="19"/>
      <c r="E1529" s="10"/>
    </row>
    <row r="1530" spans="1:5" x14ac:dyDescent="0.25">
      <c r="A1530" s="15" t="s">
        <v>356</v>
      </c>
      <c r="B1530" t="s">
        <v>699</v>
      </c>
      <c r="C1530" s="13" t="s">
        <v>155</v>
      </c>
      <c r="D1530" t="s">
        <v>156</v>
      </c>
      <c r="E1530" s="10">
        <v>1286</v>
      </c>
    </row>
    <row r="1531" spans="1:5" x14ac:dyDescent="0.25">
      <c r="A1531" s="15" t="s">
        <v>356</v>
      </c>
      <c r="B1531" t="s">
        <v>293</v>
      </c>
      <c r="C1531" s="13" t="s">
        <v>62</v>
      </c>
      <c r="D1531" t="s">
        <v>63</v>
      </c>
      <c r="E1531" s="10">
        <v>69293</v>
      </c>
    </row>
    <row r="1532" spans="1:5" x14ac:dyDescent="0.25">
      <c r="A1532" s="15" t="s">
        <v>356</v>
      </c>
      <c r="B1532" t="s">
        <v>294</v>
      </c>
      <c r="C1532" s="13" t="s">
        <v>62</v>
      </c>
      <c r="D1532" t="s">
        <v>63</v>
      </c>
      <c r="E1532" s="10">
        <v>150000</v>
      </c>
    </row>
    <row r="1533" spans="1:5" x14ac:dyDescent="0.25">
      <c r="A1533" s="15" t="s">
        <v>356</v>
      </c>
      <c r="B1533" t="s">
        <v>303</v>
      </c>
      <c r="C1533" s="13" t="s">
        <v>62</v>
      </c>
      <c r="D1533" t="s">
        <v>63</v>
      </c>
      <c r="E1533" s="10">
        <v>200000</v>
      </c>
    </row>
    <row r="1534" spans="1:5" x14ac:dyDescent="0.25">
      <c r="A1534" s="15" t="s">
        <v>356</v>
      </c>
      <c r="B1534" t="s">
        <v>287</v>
      </c>
      <c r="C1534" s="13" t="s">
        <v>62</v>
      </c>
      <c r="D1534" t="s">
        <v>63</v>
      </c>
      <c r="E1534" s="10">
        <v>2471565</v>
      </c>
    </row>
    <row r="1535" spans="1:5" x14ac:dyDescent="0.25">
      <c r="A1535" s="15" t="s">
        <v>356</v>
      </c>
      <c r="B1535" t="s">
        <v>700</v>
      </c>
      <c r="C1535" s="13" t="s">
        <v>62</v>
      </c>
      <c r="D1535" t="s">
        <v>63</v>
      </c>
      <c r="E1535" s="10">
        <v>2889826</v>
      </c>
    </row>
    <row r="1536" spans="1:5" x14ac:dyDescent="0.25">
      <c r="A1536" s="15" t="s">
        <v>356</v>
      </c>
      <c r="B1536" t="s">
        <v>701</v>
      </c>
      <c r="C1536" s="13" t="s">
        <v>62</v>
      </c>
      <c r="D1536" t="s">
        <v>63</v>
      </c>
      <c r="E1536" s="10">
        <v>9267881</v>
      </c>
    </row>
    <row r="1537" spans="1:5" x14ac:dyDescent="0.25">
      <c r="A1537" s="15" t="s">
        <v>356</v>
      </c>
      <c r="B1537" t="s">
        <v>699</v>
      </c>
      <c r="C1537" s="13" t="s">
        <v>2</v>
      </c>
      <c r="D1537" t="s">
        <v>3</v>
      </c>
      <c r="E1537" s="10">
        <v>4750</v>
      </c>
    </row>
    <row r="1538" spans="1:5" x14ac:dyDescent="0.25">
      <c r="A1538" s="15" t="s">
        <v>356</v>
      </c>
      <c r="B1538" t="s">
        <v>298</v>
      </c>
      <c r="C1538" s="13" t="s">
        <v>2</v>
      </c>
      <c r="D1538" t="s">
        <v>3</v>
      </c>
      <c r="E1538" s="10">
        <v>8000</v>
      </c>
    </row>
    <row r="1539" spans="1:5" x14ac:dyDescent="0.25">
      <c r="A1539" s="15" t="s">
        <v>356</v>
      </c>
      <c r="B1539" t="s">
        <v>288</v>
      </c>
      <c r="C1539" s="13" t="s">
        <v>2</v>
      </c>
      <c r="D1539" t="s">
        <v>3</v>
      </c>
      <c r="E1539" s="10">
        <v>26250</v>
      </c>
    </row>
    <row r="1540" spans="1:5" x14ac:dyDescent="0.25">
      <c r="A1540" s="15" t="s">
        <v>356</v>
      </c>
      <c r="B1540" t="s">
        <v>702</v>
      </c>
      <c r="C1540" s="13" t="s">
        <v>2</v>
      </c>
      <c r="D1540" t="s">
        <v>3</v>
      </c>
      <c r="E1540" s="10">
        <v>56814</v>
      </c>
    </row>
    <row r="1541" spans="1:5" x14ac:dyDescent="0.25">
      <c r="A1541" s="15" t="s">
        <v>356</v>
      </c>
      <c r="B1541" t="s">
        <v>703</v>
      </c>
      <c r="C1541" s="13" t="s">
        <v>2</v>
      </c>
      <c r="D1541" t="s">
        <v>3</v>
      </c>
      <c r="E1541" s="10">
        <v>60000</v>
      </c>
    </row>
    <row r="1542" spans="1:5" x14ac:dyDescent="0.25">
      <c r="A1542" s="15" t="s">
        <v>356</v>
      </c>
      <c r="B1542" t="s">
        <v>297</v>
      </c>
      <c r="C1542" s="13" t="s">
        <v>2</v>
      </c>
      <c r="D1542" t="s">
        <v>3</v>
      </c>
      <c r="E1542" s="10">
        <v>196000</v>
      </c>
    </row>
    <row r="1543" spans="1:5" x14ac:dyDescent="0.25">
      <c r="A1543" s="15" t="s">
        <v>356</v>
      </c>
      <c r="B1543" t="s">
        <v>303</v>
      </c>
      <c r="C1543" s="13" t="s">
        <v>2</v>
      </c>
      <c r="D1543" t="s">
        <v>3</v>
      </c>
      <c r="E1543" s="10">
        <v>450000</v>
      </c>
    </row>
    <row r="1544" spans="1:5" x14ac:dyDescent="0.25">
      <c r="A1544" s="15" t="s">
        <v>356</v>
      </c>
      <c r="B1544" t="s">
        <v>283</v>
      </c>
      <c r="C1544" s="13" t="s">
        <v>2</v>
      </c>
      <c r="D1544" t="s">
        <v>3</v>
      </c>
      <c r="E1544" s="10">
        <v>710000</v>
      </c>
    </row>
    <row r="1545" spans="1:5" x14ac:dyDescent="0.25">
      <c r="A1545" s="15" t="s">
        <v>356</v>
      </c>
      <c r="B1545" t="s">
        <v>704</v>
      </c>
      <c r="C1545" s="13" t="s">
        <v>2</v>
      </c>
      <c r="D1545" t="s">
        <v>3</v>
      </c>
      <c r="E1545" s="10">
        <v>1100000</v>
      </c>
    </row>
    <row r="1546" spans="1:5" x14ac:dyDescent="0.25">
      <c r="A1546" s="15" t="s">
        <v>356</v>
      </c>
      <c r="B1546" t="s">
        <v>705</v>
      </c>
      <c r="C1546" s="13" t="s">
        <v>2</v>
      </c>
      <c r="D1546" t="s">
        <v>3</v>
      </c>
      <c r="E1546" s="10">
        <v>1405119</v>
      </c>
    </row>
    <row r="1547" spans="1:5" x14ac:dyDescent="0.25">
      <c r="A1547" s="15" t="s">
        <v>356</v>
      </c>
      <c r="B1547" t="s">
        <v>706</v>
      </c>
      <c r="C1547" s="13" t="s">
        <v>707</v>
      </c>
      <c r="D1547" t="s">
        <v>708</v>
      </c>
      <c r="E1547" s="10">
        <v>25000</v>
      </c>
    </row>
    <row r="1548" spans="1:5" x14ac:dyDescent="0.25">
      <c r="A1548" s="15" t="s">
        <v>356</v>
      </c>
      <c r="B1548" t="s">
        <v>709</v>
      </c>
      <c r="C1548" s="13" t="s">
        <v>4</v>
      </c>
      <c r="D1548" t="s">
        <v>5</v>
      </c>
      <c r="E1548" s="10">
        <v>997</v>
      </c>
    </row>
    <row r="1549" spans="1:5" x14ac:dyDescent="0.25">
      <c r="A1549" s="15" t="s">
        <v>356</v>
      </c>
      <c r="B1549" t="s">
        <v>710</v>
      </c>
      <c r="C1549" s="13" t="s">
        <v>4</v>
      </c>
      <c r="D1549" t="s">
        <v>5</v>
      </c>
      <c r="E1549" s="10">
        <v>45000</v>
      </c>
    </row>
    <row r="1550" spans="1:5" x14ac:dyDescent="0.25">
      <c r="A1550" s="15" t="s">
        <v>356</v>
      </c>
      <c r="B1550" t="s">
        <v>699</v>
      </c>
      <c r="C1550" s="13" t="s">
        <v>24</v>
      </c>
      <c r="D1550" t="s">
        <v>25</v>
      </c>
      <c r="E1550" s="10">
        <v>680</v>
      </c>
    </row>
    <row r="1551" spans="1:5" x14ac:dyDescent="0.25">
      <c r="A1551" s="15" t="s">
        <v>356</v>
      </c>
      <c r="B1551" t="s">
        <v>298</v>
      </c>
      <c r="C1551" s="13" t="s">
        <v>12</v>
      </c>
      <c r="D1551" t="s">
        <v>13</v>
      </c>
      <c r="E1551" s="10">
        <v>5000</v>
      </c>
    </row>
    <row r="1552" spans="1:5" x14ac:dyDescent="0.25">
      <c r="A1552" s="15" t="s">
        <v>356</v>
      </c>
      <c r="B1552" t="s">
        <v>288</v>
      </c>
      <c r="C1552" s="13" t="s">
        <v>12</v>
      </c>
      <c r="D1552" t="s">
        <v>13</v>
      </c>
      <c r="E1552" s="10">
        <v>8560</v>
      </c>
    </row>
    <row r="1553" spans="1:5" x14ac:dyDescent="0.25">
      <c r="A1553" s="15" t="s">
        <v>356</v>
      </c>
      <c r="B1553" t="s">
        <v>703</v>
      </c>
      <c r="C1553" s="13" t="s">
        <v>12</v>
      </c>
      <c r="D1553" t="s">
        <v>13</v>
      </c>
      <c r="E1553" s="10">
        <v>14000</v>
      </c>
    </row>
    <row r="1554" spans="1:5" x14ac:dyDescent="0.25">
      <c r="A1554" s="15" t="s">
        <v>356</v>
      </c>
      <c r="B1554" t="s">
        <v>702</v>
      </c>
      <c r="C1554" s="13" t="s">
        <v>12</v>
      </c>
      <c r="D1554" t="s">
        <v>13</v>
      </c>
      <c r="E1554" s="10">
        <v>14575</v>
      </c>
    </row>
    <row r="1555" spans="1:5" x14ac:dyDescent="0.25">
      <c r="A1555" s="15" t="s">
        <v>356</v>
      </c>
      <c r="B1555" t="s">
        <v>295</v>
      </c>
      <c r="C1555" s="13" t="s">
        <v>12</v>
      </c>
      <c r="D1555" t="s">
        <v>13</v>
      </c>
      <c r="E1555" s="10">
        <v>104000</v>
      </c>
    </row>
    <row r="1556" spans="1:5" x14ac:dyDescent="0.25">
      <c r="A1556" s="15" t="s">
        <v>356</v>
      </c>
      <c r="B1556" t="s">
        <v>711</v>
      </c>
      <c r="C1556" s="13" t="s">
        <v>12</v>
      </c>
      <c r="D1556" t="s">
        <v>13</v>
      </c>
      <c r="E1556" s="10">
        <v>150000</v>
      </c>
    </row>
    <row r="1557" spans="1:5" x14ac:dyDescent="0.25">
      <c r="A1557" s="15" t="s">
        <v>356</v>
      </c>
      <c r="B1557" t="s">
        <v>705</v>
      </c>
      <c r="C1557" s="13" t="s">
        <v>12</v>
      </c>
      <c r="D1557" t="s">
        <v>13</v>
      </c>
      <c r="E1557" s="10">
        <v>500000</v>
      </c>
    </row>
    <row r="1558" spans="1:5" x14ac:dyDescent="0.25">
      <c r="A1558" s="15" t="s">
        <v>356</v>
      </c>
      <c r="B1558" t="s">
        <v>287</v>
      </c>
      <c r="C1558" s="13" t="s">
        <v>12</v>
      </c>
      <c r="D1558" t="s">
        <v>13</v>
      </c>
      <c r="E1558" s="10">
        <v>555000</v>
      </c>
    </row>
    <row r="1559" spans="1:5" x14ac:dyDescent="0.25">
      <c r="A1559" s="15" t="s">
        <v>356</v>
      </c>
      <c r="B1559" t="s">
        <v>712</v>
      </c>
      <c r="C1559" s="13" t="s">
        <v>12</v>
      </c>
      <c r="D1559" t="s">
        <v>13</v>
      </c>
      <c r="E1559" s="10">
        <v>750000</v>
      </c>
    </row>
    <row r="1560" spans="1:5" x14ac:dyDescent="0.25">
      <c r="A1560" s="15" t="s">
        <v>356</v>
      </c>
      <c r="B1560" t="s">
        <v>713</v>
      </c>
      <c r="C1560" s="13" t="s">
        <v>98</v>
      </c>
      <c r="D1560" t="s">
        <v>99</v>
      </c>
      <c r="E1560" s="10">
        <v>8000</v>
      </c>
    </row>
    <row r="1561" spans="1:5" x14ac:dyDescent="0.25">
      <c r="A1561" s="15" t="s">
        <v>356</v>
      </c>
      <c r="B1561" t="s">
        <v>699</v>
      </c>
      <c r="C1561" s="13" t="s">
        <v>88</v>
      </c>
      <c r="D1561" t="s">
        <v>89</v>
      </c>
      <c r="E1561" s="10">
        <v>557</v>
      </c>
    </row>
    <row r="1562" spans="1:5" x14ac:dyDescent="0.25">
      <c r="A1562" s="15" t="s">
        <v>356</v>
      </c>
      <c r="B1562" t="s">
        <v>714</v>
      </c>
      <c r="C1562" s="13" t="s">
        <v>304</v>
      </c>
      <c r="D1562" t="s">
        <v>305</v>
      </c>
      <c r="E1562" s="10">
        <v>1198126</v>
      </c>
    </row>
    <row r="1563" spans="1:5" x14ac:dyDescent="0.25">
      <c r="A1563" s="15" t="s">
        <v>356</v>
      </c>
      <c r="B1563" t="s">
        <v>306</v>
      </c>
      <c r="C1563" s="13" t="s">
        <v>304</v>
      </c>
      <c r="D1563" t="s">
        <v>305</v>
      </c>
      <c r="E1563" s="10">
        <v>1200813</v>
      </c>
    </row>
    <row r="1564" spans="1:5" x14ac:dyDescent="0.25">
      <c r="A1564" s="15" t="s">
        <v>356</v>
      </c>
      <c r="B1564" t="s">
        <v>715</v>
      </c>
      <c r="C1564" s="13" t="s">
        <v>304</v>
      </c>
      <c r="D1564" t="s">
        <v>305</v>
      </c>
      <c r="E1564" s="10">
        <v>3163956</v>
      </c>
    </row>
    <row r="1565" spans="1:5" x14ac:dyDescent="0.25">
      <c r="A1565" s="15" t="s">
        <v>356</v>
      </c>
      <c r="B1565" t="s">
        <v>712</v>
      </c>
      <c r="C1565" s="13" t="s">
        <v>151</v>
      </c>
      <c r="D1565" t="s">
        <v>152</v>
      </c>
      <c r="E1565" s="10">
        <v>50000</v>
      </c>
    </row>
    <row r="1566" spans="1:5" x14ac:dyDescent="0.25">
      <c r="A1566" s="15" t="s">
        <v>356</v>
      </c>
      <c r="B1566" t="s">
        <v>288</v>
      </c>
      <c r="C1566" s="13" t="s">
        <v>94</v>
      </c>
      <c r="D1566" t="s">
        <v>95</v>
      </c>
      <c r="E1566" s="10">
        <v>15190</v>
      </c>
    </row>
    <row r="1567" spans="1:5" x14ac:dyDescent="0.25">
      <c r="A1567" s="15" t="s">
        <v>356</v>
      </c>
      <c r="B1567" t="s">
        <v>702</v>
      </c>
      <c r="C1567" s="13" t="s">
        <v>94</v>
      </c>
      <c r="D1567" t="s">
        <v>95</v>
      </c>
      <c r="E1567" s="10">
        <v>42158</v>
      </c>
    </row>
    <row r="1568" spans="1:5" x14ac:dyDescent="0.25">
      <c r="A1568" s="15" t="s">
        <v>356</v>
      </c>
      <c r="B1568" t="s">
        <v>298</v>
      </c>
      <c r="C1568" s="13" t="s">
        <v>42</v>
      </c>
      <c r="D1568" t="s">
        <v>43</v>
      </c>
      <c r="E1568" s="10">
        <v>2000</v>
      </c>
    </row>
    <row r="1569" spans="1:5" x14ac:dyDescent="0.25">
      <c r="A1569" s="15" t="s">
        <v>356</v>
      </c>
      <c r="B1569" t="s">
        <v>703</v>
      </c>
      <c r="C1569" s="13" t="s">
        <v>42</v>
      </c>
      <c r="D1569" t="s">
        <v>43</v>
      </c>
      <c r="E1569" s="10">
        <v>36000</v>
      </c>
    </row>
    <row r="1570" spans="1:5" x14ac:dyDescent="0.25">
      <c r="A1570" s="15" t="s">
        <v>356</v>
      </c>
      <c r="B1570" t="s">
        <v>716</v>
      </c>
      <c r="C1570" s="13" t="s">
        <v>42</v>
      </c>
      <c r="D1570" t="s">
        <v>43</v>
      </c>
      <c r="E1570" s="10">
        <v>50000</v>
      </c>
    </row>
    <row r="1571" spans="1:5" x14ac:dyDescent="0.25">
      <c r="A1571" s="15" t="s">
        <v>356</v>
      </c>
      <c r="B1571" t="s">
        <v>717</v>
      </c>
      <c r="C1571" s="13" t="s">
        <v>42</v>
      </c>
      <c r="D1571" t="s">
        <v>43</v>
      </c>
      <c r="E1571" s="10">
        <v>100000</v>
      </c>
    </row>
    <row r="1572" spans="1:5" x14ac:dyDescent="0.25">
      <c r="A1572" s="15" t="s">
        <v>356</v>
      </c>
      <c r="B1572" t="s">
        <v>296</v>
      </c>
      <c r="C1572" s="13" t="s">
        <v>42</v>
      </c>
      <c r="D1572" t="s">
        <v>43</v>
      </c>
      <c r="E1572" s="10">
        <v>100000</v>
      </c>
    </row>
    <row r="1573" spans="1:5" x14ac:dyDescent="0.25">
      <c r="A1573" s="15" t="s">
        <v>356</v>
      </c>
      <c r="B1573" t="s">
        <v>286</v>
      </c>
      <c r="C1573" s="13" t="s">
        <v>42</v>
      </c>
      <c r="D1573" t="s">
        <v>43</v>
      </c>
      <c r="E1573" s="10">
        <v>185350</v>
      </c>
    </row>
    <row r="1574" spans="1:5" x14ac:dyDescent="0.25">
      <c r="A1574" s="15" t="s">
        <v>356</v>
      </c>
      <c r="B1574" t="s">
        <v>718</v>
      </c>
      <c r="C1574" s="13" t="s">
        <v>307</v>
      </c>
      <c r="D1574" t="s">
        <v>308</v>
      </c>
      <c r="E1574" s="10">
        <v>10323</v>
      </c>
    </row>
    <row r="1575" spans="1:5" x14ac:dyDescent="0.25">
      <c r="A1575" s="15" t="s">
        <v>356</v>
      </c>
      <c r="B1575" t="s">
        <v>299</v>
      </c>
      <c r="C1575" s="13" t="s">
        <v>289</v>
      </c>
      <c r="D1575" t="s">
        <v>290</v>
      </c>
      <c r="E1575" s="10">
        <v>136000</v>
      </c>
    </row>
    <row r="1576" spans="1:5" x14ac:dyDescent="0.25">
      <c r="A1576" s="15" t="s">
        <v>356</v>
      </c>
      <c r="B1576" t="s">
        <v>293</v>
      </c>
      <c r="C1576" s="13" t="s">
        <v>291</v>
      </c>
      <c r="D1576" t="s">
        <v>292</v>
      </c>
      <c r="E1576" s="10">
        <v>7030707</v>
      </c>
    </row>
    <row r="1577" spans="1:5" x14ac:dyDescent="0.25">
      <c r="A1577" s="15" t="s">
        <v>356</v>
      </c>
      <c r="B1577" t="s">
        <v>719</v>
      </c>
      <c r="C1577" s="13" t="s">
        <v>242</v>
      </c>
      <c r="D1577" t="s">
        <v>243</v>
      </c>
      <c r="E1577" s="10">
        <v>350000</v>
      </c>
    </row>
    <row r="1578" spans="1:5" ht="15.75" thickBot="1" x14ac:dyDescent="0.3">
      <c r="A1578" s="15"/>
      <c r="B1578" s="6" t="s">
        <v>515</v>
      </c>
      <c r="E1578" s="7">
        <f>SUM(E1530:E1577)</f>
        <v>34918776</v>
      </c>
    </row>
    <row r="1579" spans="1:5" ht="16.5" thickTop="1" thickBot="1" x14ac:dyDescent="0.3">
      <c r="A1579" s="15"/>
      <c r="E1579" s="10"/>
    </row>
    <row r="1580" spans="1:5" ht="16.5" thickBot="1" x14ac:dyDescent="0.3">
      <c r="A1580" s="18"/>
      <c r="B1580" s="28" t="s">
        <v>403</v>
      </c>
      <c r="C1580" s="29"/>
      <c r="D1580" s="29"/>
      <c r="E1580" s="30"/>
    </row>
    <row r="1581" spans="1:5" x14ac:dyDescent="0.25">
      <c r="A1581" s="15" t="s">
        <v>358</v>
      </c>
      <c r="B1581" t="s">
        <v>720</v>
      </c>
      <c r="C1581" s="13">
        <v>57110099</v>
      </c>
      <c r="D1581" t="s">
        <v>412</v>
      </c>
      <c r="E1581" s="10">
        <v>600000</v>
      </c>
    </row>
    <row r="1582" spans="1:5" ht="15.75" thickBot="1" x14ac:dyDescent="0.3">
      <c r="A1582" s="19" t="s">
        <v>485</v>
      </c>
      <c r="E1582" s="7">
        <f>SUM(E1581)</f>
        <v>600000</v>
      </c>
    </row>
    <row r="1583" spans="1:5" ht="15.75" thickTop="1" x14ac:dyDescent="0.25">
      <c r="A1583" s="19"/>
      <c r="E1583" s="10"/>
    </row>
    <row r="1584" spans="1:5" x14ac:dyDescent="0.25">
      <c r="A1584" s="15" t="s">
        <v>358</v>
      </c>
      <c r="B1584" t="s">
        <v>721</v>
      </c>
      <c r="C1584" s="13" t="s">
        <v>2</v>
      </c>
      <c r="D1584" t="s">
        <v>3</v>
      </c>
      <c r="E1584" s="10">
        <v>450000</v>
      </c>
    </row>
    <row r="1585" spans="1:5" x14ac:dyDescent="0.25">
      <c r="A1585" s="15" t="s">
        <v>358</v>
      </c>
      <c r="B1585" t="s">
        <v>721</v>
      </c>
      <c r="C1585" s="13" t="s">
        <v>12</v>
      </c>
      <c r="D1585" t="s">
        <v>13</v>
      </c>
      <c r="E1585" s="10">
        <v>150000</v>
      </c>
    </row>
    <row r="1586" spans="1:5" ht="15.75" thickBot="1" x14ac:dyDescent="0.3">
      <c r="A1586" s="15"/>
      <c r="B1586" s="6" t="s">
        <v>515</v>
      </c>
      <c r="E1586" s="7">
        <f>SUM(E1584:E1585)</f>
        <v>600000</v>
      </c>
    </row>
    <row r="1587" spans="1:5" ht="16.5" thickTop="1" thickBot="1" x14ac:dyDescent="0.3">
      <c r="A1587" s="15"/>
      <c r="E1587" s="10"/>
    </row>
    <row r="1588" spans="1:5" ht="16.5" thickBot="1" x14ac:dyDescent="0.3">
      <c r="A1588" s="18"/>
      <c r="B1588" s="28" t="s">
        <v>722</v>
      </c>
      <c r="C1588" s="29"/>
      <c r="D1588" s="29"/>
      <c r="E1588" s="30"/>
    </row>
    <row r="1589" spans="1:5" x14ac:dyDescent="0.25">
      <c r="A1589" s="15" t="s">
        <v>723</v>
      </c>
      <c r="B1589" t="s">
        <v>724</v>
      </c>
      <c r="C1589" s="13">
        <v>57110099</v>
      </c>
      <c r="D1589" t="s">
        <v>412</v>
      </c>
      <c r="E1589" s="10">
        <v>120000</v>
      </c>
    </row>
    <row r="1590" spans="1:5" ht="15.75" thickBot="1" x14ac:dyDescent="0.3">
      <c r="A1590" s="19" t="s">
        <v>485</v>
      </c>
      <c r="E1590" s="7">
        <f>SUM(E1589)</f>
        <v>120000</v>
      </c>
    </row>
    <row r="1591" spans="1:5" ht="15.75" thickTop="1" x14ac:dyDescent="0.25">
      <c r="A1591" s="19"/>
      <c r="E1591" s="10"/>
    </row>
    <row r="1592" spans="1:5" x14ac:dyDescent="0.25">
      <c r="A1592" s="15" t="s">
        <v>723</v>
      </c>
      <c r="B1592" t="s">
        <v>725</v>
      </c>
      <c r="C1592" s="15" t="s">
        <v>62</v>
      </c>
      <c r="D1592" t="s">
        <v>63</v>
      </c>
      <c r="E1592" s="10">
        <v>105000</v>
      </c>
    </row>
    <row r="1593" spans="1:5" x14ac:dyDescent="0.25">
      <c r="A1593" s="15" t="s">
        <v>723</v>
      </c>
      <c r="B1593" t="s">
        <v>725</v>
      </c>
      <c r="C1593" s="15" t="s">
        <v>46</v>
      </c>
      <c r="D1593" t="s">
        <v>47</v>
      </c>
      <c r="E1593" s="10">
        <v>8033</v>
      </c>
    </row>
    <row r="1594" spans="1:5" x14ac:dyDescent="0.25">
      <c r="A1594" s="15" t="s">
        <v>723</v>
      </c>
      <c r="B1594" t="s">
        <v>725</v>
      </c>
      <c r="C1594" s="15" t="s">
        <v>70</v>
      </c>
      <c r="D1594" t="s">
        <v>71</v>
      </c>
      <c r="E1594" s="10">
        <v>4908</v>
      </c>
    </row>
    <row r="1595" spans="1:5" x14ac:dyDescent="0.25">
      <c r="A1595" s="15" t="s">
        <v>723</v>
      </c>
      <c r="B1595" t="s">
        <v>725</v>
      </c>
      <c r="C1595" s="15" t="s">
        <v>48</v>
      </c>
      <c r="D1595" t="s">
        <v>49</v>
      </c>
      <c r="E1595" s="10">
        <v>693</v>
      </c>
    </row>
    <row r="1596" spans="1:5" x14ac:dyDescent="0.25">
      <c r="A1596" s="15" t="s">
        <v>723</v>
      </c>
      <c r="B1596" t="s">
        <v>725</v>
      </c>
      <c r="C1596" s="15" t="s">
        <v>50</v>
      </c>
      <c r="D1596" t="s">
        <v>51</v>
      </c>
      <c r="E1596" s="10">
        <v>410</v>
      </c>
    </row>
    <row r="1597" spans="1:5" x14ac:dyDescent="0.25">
      <c r="A1597" s="15" t="s">
        <v>723</v>
      </c>
      <c r="B1597" t="s">
        <v>725</v>
      </c>
      <c r="C1597" s="15" t="s">
        <v>52</v>
      </c>
      <c r="D1597" t="s">
        <v>53</v>
      </c>
      <c r="E1597" s="10">
        <v>1000</v>
      </c>
    </row>
    <row r="1598" spans="1:5" x14ac:dyDescent="0.25">
      <c r="A1598" s="15" t="s">
        <v>723</v>
      </c>
      <c r="B1598" t="s">
        <v>725</v>
      </c>
      <c r="C1598" s="15" t="s">
        <v>54</v>
      </c>
      <c r="D1598" t="s">
        <v>55</v>
      </c>
      <c r="E1598" s="10">
        <v>788</v>
      </c>
    </row>
    <row r="1599" spans="1:5" x14ac:dyDescent="0.25">
      <c r="A1599" s="15" t="s">
        <v>723</v>
      </c>
      <c r="B1599" t="s">
        <v>725</v>
      </c>
      <c r="C1599" s="15" t="s">
        <v>20</v>
      </c>
      <c r="D1599" t="s">
        <v>21</v>
      </c>
      <c r="E1599" s="10">
        <v>1890</v>
      </c>
    </row>
    <row r="1600" spans="1:5" x14ac:dyDescent="0.25">
      <c r="A1600" s="15" t="s">
        <v>723</v>
      </c>
      <c r="B1600" t="s">
        <v>725</v>
      </c>
      <c r="C1600" s="15" t="s">
        <v>72</v>
      </c>
      <c r="D1600" t="s">
        <v>73</v>
      </c>
      <c r="E1600" s="10">
        <v>24</v>
      </c>
    </row>
    <row r="1601" spans="1:5" ht="15.75" thickBot="1" x14ac:dyDescent="0.3">
      <c r="A1601" s="15"/>
      <c r="B1601" s="6" t="s">
        <v>515</v>
      </c>
      <c r="E1601" s="7">
        <f>SUM(E1592:E1600)</f>
        <v>122746</v>
      </c>
    </row>
    <row r="1602" spans="1:5" ht="16.5" thickTop="1" thickBot="1" x14ac:dyDescent="0.3">
      <c r="A1602" s="15"/>
      <c r="E1602" s="10"/>
    </row>
    <row r="1603" spans="1:5" ht="16.5" thickBot="1" x14ac:dyDescent="0.3">
      <c r="A1603" s="18"/>
      <c r="B1603" s="28" t="s">
        <v>402</v>
      </c>
      <c r="C1603" s="29"/>
      <c r="D1603" s="29"/>
      <c r="E1603" s="30"/>
    </row>
    <row r="1604" spans="1:5" x14ac:dyDescent="0.25">
      <c r="A1604" s="15" t="s">
        <v>334</v>
      </c>
      <c r="B1604" t="s">
        <v>726</v>
      </c>
      <c r="C1604" s="13">
        <v>57110099</v>
      </c>
      <c r="D1604" t="s">
        <v>412</v>
      </c>
      <c r="E1604" s="10">
        <v>664564</v>
      </c>
    </row>
    <row r="1605" spans="1:5" x14ac:dyDescent="0.25">
      <c r="A1605" s="15" t="s">
        <v>334</v>
      </c>
      <c r="B1605" t="s">
        <v>726</v>
      </c>
      <c r="C1605" s="13">
        <v>57260000</v>
      </c>
      <c r="D1605" t="s">
        <v>458</v>
      </c>
      <c r="E1605" s="10">
        <v>104000</v>
      </c>
    </row>
    <row r="1606" spans="1:5" x14ac:dyDescent="0.25">
      <c r="A1606" s="15" t="s">
        <v>334</v>
      </c>
      <c r="B1606" t="s">
        <v>726</v>
      </c>
      <c r="C1606" s="13">
        <v>57260007</v>
      </c>
      <c r="D1606" t="s">
        <v>487</v>
      </c>
      <c r="E1606" s="10">
        <v>8400</v>
      </c>
    </row>
    <row r="1607" spans="1:5" x14ac:dyDescent="0.25">
      <c r="A1607" s="15" t="s">
        <v>334</v>
      </c>
      <c r="B1607" t="s">
        <v>726</v>
      </c>
      <c r="C1607" s="13">
        <v>57390130</v>
      </c>
      <c r="D1607" t="s">
        <v>488</v>
      </c>
      <c r="E1607" s="10">
        <v>2000</v>
      </c>
    </row>
    <row r="1608" spans="1:5" x14ac:dyDescent="0.25">
      <c r="A1608" s="15" t="s">
        <v>334</v>
      </c>
      <c r="B1608" t="s">
        <v>727</v>
      </c>
      <c r="C1608" s="13">
        <v>59290000</v>
      </c>
      <c r="D1608" t="s">
        <v>490</v>
      </c>
      <c r="E1608" s="10">
        <v>1674750</v>
      </c>
    </row>
    <row r="1609" spans="1:5" x14ac:dyDescent="0.25">
      <c r="A1609" s="15" t="s">
        <v>334</v>
      </c>
      <c r="B1609" t="s">
        <v>728</v>
      </c>
      <c r="C1609" s="13">
        <v>59290000</v>
      </c>
      <c r="D1609" t="s">
        <v>490</v>
      </c>
      <c r="E1609" s="10">
        <v>1481000</v>
      </c>
    </row>
    <row r="1610" spans="1:5" x14ac:dyDescent="0.25">
      <c r="A1610" s="15" t="s">
        <v>334</v>
      </c>
      <c r="B1610" t="s">
        <v>486</v>
      </c>
      <c r="C1610" s="13">
        <v>59390000</v>
      </c>
      <c r="D1610" t="s">
        <v>466</v>
      </c>
      <c r="E1610" s="10">
        <v>708000</v>
      </c>
    </row>
    <row r="1611" spans="1:5" x14ac:dyDescent="0.25">
      <c r="A1611" s="15" t="s">
        <v>334</v>
      </c>
      <c r="B1611" t="s">
        <v>729</v>
      </c>
      <c r="C1611" s="13">
        <v>56150000</v>
      </c>
      <c r="D1611" t="s">
        <v>441</v>
      </c>
      <c r="E1611" s="10">
        <v>550787</v>
      </c>
    </row>
    <row r="1612" spans="1:5" x14ac:dyDescent="0.25">
      <c r="A1612" s="15" t="s">
        <v>334</v>
      </c>
      <c r="B1612" t="s">
        <v>729</v>
      </c>
      <c r="C1612" s="13">
        <v>59390000</v>
      </c>
      <c r="D1612" t="s">
        <v>466</v>
      </c>
      <c r="E1612" s="10">
        <v>1753386</v>
      </c>
    </row>
    <row r="1613" spans="1:5" x14ac:dyDescent="0.25">
      <c r="A1613" s="15" t="s">
        <v>334</v>
      </c>
      <c r="B1613" t="s">
        <v>730</v>
      </c>
      <c r="C1613" s="13">
        <v>57980000</v>
      </c>
      <c r="D1613" t="s">
        <v>465</v>
      </c>
      <c r="E1613" s="10">
        <v>400000</v>
      </c>
    </row>
    <row r="1614" spans="1:5" x14ac:dyDescent="0.25">
      <c r="A1614" s="15" t="s">
        <v>334</v>
      </c>
      <c r="B1614" t="s">
        <v>731</v>
      </c>
      <c r="C1614" s="13">
        <v>57980000</v>
      </c>
      <c r="D1614" t="s">
        <v>465</v>
      </c>
      <c r="E1614" s="10">
        <v>770000</v>
      </c>
    </row>
    <row r="1615" spans="1:5" x14ac:dyDescent="0.25">
      <c r="A1615" s="15" t="s">
        <v>334</v>
      </c>
      <c r="B1615" t="s">
        <v>732</v>
      </c>
      <c r="C1615" s="13">
        <v>57980000</v>
      </c>
      <c r="D1615" t="s">
        <v>465</v>
      </c>
      <c r="E1615" s="10">
        <v>15000</v>
      </c>
    </row>
    <row r="1616" spans="1:5" x14ac:dyDescent="0.25">
      <c r="A1616" s="15" t="s">
        <v>334</v>
      </c>
      <c r="B1616" t="s">
        <v>733</v>
      </c>
      <c r="C1616" s="13">
        <v>57980067</v>
      </c>
      <c r="D1616" t="s">
        <v>489</v>
      </c>
      <c r="E1616" s="10">
        <v>5909</v>
      </c>
    </row>
    <row r="1617" spans="1:5" ht="15.75" thickBot="1" x14ac:dyDescent="0.3">
      <c r="A1617" s="19" t="s">
        <v>491</v>
      </c>
      <c r="E1617" s="7">
        <f>SUM(E1604:E1616)</f>
        <v>8137796</v>
      </c>
    </row>
    <row r="1618" spans="1:5" ht="15.75" thickTop="1" x14ac:dyDescent="0.25">
      <c r="A1618" s="19"/>
      <c r="E1618" s="10"/>
    </row>
    <row r="1619" spans="1:5" x14ac:dyDescent="0.25">
      <c r="A1619" s="15" t="s">
        <v>334</v>
      </c>
      <c r="B1619" t="s">
        <v>734</v>
      </c>
      <c r="C1619" s="13" t="s">
        <v>62</v>
      </c>
      <c r="D1619" t="s">
        <v>63</v>
      </c>
      <c r="E1619" s="10">
        <v>15000</v>
      </c>
    </row>
    <row r="1620" spans="1:5" x14ac:dyDescent="0.25">
      <c r="A1620" s="15" t="s">
        <v>334</v>
      </c>
      <c r="B1620" t="s">
        <v>735</v>
      </c>
      <c r="C1620" s="13" t="s">
        <v>62</v>
      </c>
      <c r="D1620" t="s">
        <v>63</v>
      </c>
      <c r="E1620" s="10">
        <v>50000</v>
      </c>
    </row>
    <row r="1621" spans="1:5" x14ac:dyDescent="0.25">
      <c r="A1621" s="15" t="s">
        <v>334</v>
      </c>
      <c r="B1621" t="s">
        <v>736</v>
      </c>
      <c r="C1621" s="13" t="s">
        <v>62</v>
      </c>
      <c r="D1621" t="s">
        <v>63</v>
      </c>
      <c r="E1621" s="10">
        <v>172002</v>
      </c>
    </row>
    <row r="1622" spans="1:5" x14ac:dyDescent="0.25">
      <c r="A1622" s="15" t="s">
        <v>334</v>
      </c>
      <c r="B1622" t="s">
        <v>737</v>
      </c>
      <c r="C1622" s="13" t="s">
        <v>62</v>
      </c>
      <c r="D1622" t="s">
        <v>63</v>
      </c>
      <c r="E1622" s="10">
        <v>196000</v>
      </c>
    </row>
    <row r="1623" spans="1:5" x14ac:dyDescent="0.25">
      <c r="A1623" s="15" t="s">
        <v>334</v>
      </c>
      <c r="B1623" t="s">
        <v>738</v>
      </c>
      <c r="C1623" s="13" t="s">
        <v>62</v>
      </c>
      <c r="D1623" t="s">
        <v>63</v>
      </c>
      <c r="E1623" s="10">
        <v>308000</v>
      </c>
    </row>
    <row r="1624" spans="1:5" x14ac:dyDescent="0.25">
      <c r="A1624" s="15" t="s">
        <v>334</v>
      </c>
      <c r="B1624" t="s">
        <v>302</v>
      </c>
      <c r="C1624" s="13" t="s">
        <v>62</v>
      </c>
      <c r="D1624" t="s">
        <v>63</v>
      </c>
      <c r="E1624" s="10">
        <v>500000</v>
      </c>
    </row>
    <row r="1625" spans="1:5" x14ac:dyDescent="0.25">
      <c r="A1625" s="15" t="s">
        <v>334</v>
      </c>
      <c r="B1625" t="s">
        <v>739</v>
      </c>
      <c r="C1625" s="13" t="s">
        <v>62</v>
      </c>
      <c r="D1625" t="s">
        <v>63</v>
      </c>
      <c r="E1625" s="10">
        <v>900000</v>
      </c>
    </row>
    <row r="1626" spans="1:5" x14ac:dyDescent="0.25">
      <c r="A1626" s="15" t="s">
        <v>334</v>
      </c>
      <c r="B1626" t="s">
        <v>740</v>
      </c>
      <c r="C1626" s="13" t="s">
        <v>62</v>
      </c>
      <c r="D1626" t="s">
        <v>63</v>
      </c>
      <c r="E1626" s="10">
        <v>995000</v>
      </c>
    </row>
    <row r="1627" spans="1:5" x14ac:dyDescent="0.25">
      <c r="A1627" s="15" t="s">
        <v>334</v>
      </c>
      <c r="B1627" t="s">
        <v>738</v>
      </c>
      <c r="C1627" s="13" t="s">
        <v>46</v>
      </c>
      <c r="D1627" t="s">
        <v>47</v>
      </c>
      <c r="E1627" s="10">
        <v>14076</v>
      </c>
    </row>
    <row r="1628" spans="1:5" x14ac:dyDescent="0.25">
      <c r="A1628" s="15" t="s">
        <v>334</v>
      </c>
      <c r="B1628" t="s">
        <v>738</v>
      </c>
      <c r="C1628" s="13" t="s">
        <v>70</v>
      </c>
      <c r="D1628" t="s">
        <v>71</v>
      </c>
      <c r="E1628" s="10">
        <v>10126</v>
      </c>
    </row>
    <row r="1629" spans="1:5" x14ac:dyDescent="0.25">
      <c r="A1629" s="15" t="s">
        <v>334</v>
      </c>
      <c r="B1629" t="s">
        <v>738</v>
      </c>
      <c r="C1629" s="13" t="s">
        <v>50</v>
      </c>
      <c r="D1629" t="s">
        <v>51</v>
      </c>
      <c r="E1629" s="10">
        <v>1201</v>
      </c>
    </row>
    <row r="1630" spans="1:5" x14ac:dyDescent="0.25">
      <c r="A1630" s="15" t="s">
        <v>334</v>
      </c>
      <c r="B1630" t="s">
        <v>738</v>
      </c>
      <c r="C1630" s="13" t="s">
        <v>54</v>
      </c>
      <c r="D1630" t="s">
        <v>55</v>
      </c>
      <c r="E1630" s="10">
        <v>2310</v>
      </c>
    </row>
    <row r="1631" spans="1:5" x14ac:dyDescent="0.25">
      <c r="A1631" s="15" t="s">
        <v>334</v>
      </c>
      <c r="B1631" t="s">
        <v>738</v>
      </c>
      <c r="C1631" s="13" t="s">
        <v>20</v>
      </c>
      <c r="D1631" t="s">
        <v>21</v>
      </c>
      <c r="E1631" s="10">
        <v>5544</v>
      </c>
    </row>
    <row r="1632" spans="1:5" x14ac:dyDescent="0.25">
      <c r="A1632" s="15" t="s">
        <v>334</v>
      </c>
      <c r="B1632" t="s">
        <v>738</v>
      </c>
      <c r="C1632" s="13" t="s">
        <v>72</v>
      </c>
      <c r="D1632" t="s">
        <v>73</v>
      </c>
      <c r="E1632" s="10">
        <v>97</v>
      </c>
    </row>
    <row r="1633" spans="1:5" x14ac:dyDescent="0.25">
      <c r="A1633" s="15" t="s">
        <v>334</v>
      </c>
      <c r="B1633" t="s">
        <v>735</v>
      </c>
      <c r="C1633" s="13" t="s">
        <v>74</v>
      </c>
      <c r="D1633" t="s">
        <v>75</v>
      </c>
      <c r="E1633" s="10">
        <v>3500</v>
      </c>
    </row>
    <row r="1634" spans="1:5" x14ac:dyDescent="0.25">
      <c r="A1634" s="15" t="s">
        <v>334</v>
      </c>
      <c r="B1634" t="s">
        <v>738</v>
      </c>
      <c r="C1634" s="13" t="s">
        <v>74</v>
      </c>
      <c r="D1634" t="s">
        <v>75</v>
      </c>
      <c r="E1634" s="10">
        <v>4000</v>
      </c>
    </row>
    <row r="1635" spans="1:5" x14ac:dyDescent="0.25">
      <c r="A1635" s="15" t="s">
        <v>334</v>
      </c>
      <c r="B1635" t="s">
        <v>738</v>
      </c>
      <c r="C1635" s="13" t="s">
        <v>112</v>
      </c>
      <c r="D1635" t="s">
        <v>113</v>
      </c>
      <c r="E1635" s="10">
        <v>5500</v>
      </c>
    </row>
    <row r="1636" spans="1:5" x14ac:dyDescent="0.25">
      <c r="A1636" s="15" t="s">
        <v>334</v>
      </c>
      <c r="B1636" t="s">
        <v>738</v>
      </c>
      <c r="C1636" s="13" t="s">
        <v>30</v>
      </c>
      <c r="D1636" t="s">
        <v>31</v>
      </c>
      <c r="E1636" s="10">
        <v>9000</v>
      </c>
    </row>
    <row r="1637" spans="1:5" x14ac:dyDescent="0.25">
      <c r="A1637" s="15" t="s">
        <v>334</v>
      </c>
      <c r="B1637" t="s">
        <v>741</v>
      </c>
      <c r="C1637" s="13" t="s">
        <v>133</v>
      </c>
      <c r="D1637" t="s">
        <v>134</v>
      </c>
      <c r="E1637" s="10">
        <v>9412</v>
      </c>
    </row>
    <row r="1638" spans="1:5" x14ac:dyDescent="0.25">
      <c r="A1638" s="15" t="s">
        <v>334</v>
      </c>
      <c r="B1638" t="s">
        <v>741</v>
      </c>
      <c r="C1638" s="13" t="s">
        <v>135</v>
      </c>
      <c r="D1638" t="s">
        <v>136</v>
      </c>
      <c r="E1638" s="10">
        <v>2500</v>
      </c>
    </row>
    <row r="1639" spans="1:5" x14ac:dyDescent="0.25">
      <c r="A1639" s="15" t="s">
        <v>334</v>
      </c>
      <c r="B1639" t="s">
        <v>738</v>
      </c>
      <c r="C1639" s="13" t="s">
        <v>34</v>
      </c>
      <c r="D1639" t="s">
        <v>35</v>
      </c>
      <c r="E1639" s="10">
        <v>5500</v>
      </c>
    </row>
    <row r="1640" spans="1:5" x14ac:dyDescent="0.25">
      <c r="A1640" s="15" t="s">
        <v>334</v>
      </c>
      <c r="B1640" t="s">
        <v>742</v>
      </c>
      <c r="C1640" s="13" t="s">
        <v>34</v>
      </c>
      <c r="D1640" t="s">
        <v>35</v>
      </c>
      <c r="E1640" s="10">
        <v>39460</v>
      </c>
    </row>
    <row r="1641" spans="1:5" x14ac:dyDescent="0.25">
      <c r="A1641" s="15" t="s">
        <v>334</v>
      </c>
      <c r="B1641" t="s">
        <v>741</v>
      </c>
      <c r="C1641" s="13" t="s">
        <v>137</v>
      </c>
      <c r="D1641" t="s">
        <v>138</v>
      </c>
      <c r="E1641" s="10">
        <v>9600</v>
      </c>
    </row>
    <row r="1642" spans="1:5" x14ac:dyDescent="0.25">
      <c r="A1642" s="15" t="s">
        <v>334</v>
      </c>
      <c r="B1642" t="s">
        <v>742</v>
      </c>
      <c r="C1642" s="13" t="s">
        <v>36</v>
      </c>
      <c r="D1642" t="s">
        <v>37</v>
      </c>
      <c r="E1642" s="10">
        <v>4000</v>
      </c>
    </row>
    <row r="1643" spans="1:5" x14ac:dyDescent="0.25">
      <c r="A1643" s="15" t="s">
        <v>334</v>
      </c>
      <c r="B1643" t="s">
        <v>738</v>
      </c>
      <c r="C1643" s="13" t="s">
        <v>80</v>
      </c>
      <c r="D1643" t="s">
        <v>81</v>
      </c>
      <c r="E1643" s="10">
        <v>2400</v>
      </c>
    </row>
    <row r="1644" spans="1:5" x14ac:dyDescent="0.25">
      <c r="A1644" s="15" t="s">
        <v>334</v>
      </c>
      <c r="B1644" t="s">
        <v>738</v>
      </c>
      <c r="C1644" s="13" t="s">
        <v>2</v>
      </c>
      <c r="D1644" t="s">
        <v>3</v>
      </c>
      <c r="E1644" s="10">
        <v>44500</v>
      </c>
    </row>
    <row r="1645" spans="1:5" x14ac:dyDescent="0.25">
      <c r="A1645" s="15" t="s">
        <v>334</v>
      </c>
      <c r="B1645" t="s">
        <v>743</v>
      </c>
      <c r="C1645" s="13" t="s">
        <v>2</v>
      </c>
      <c r="D1645" t="s">
        <v>3</v>
      </c>
      <c r="E1645" s="10">
        <v>45000</v>
      </c>
    </row>
    <row r="1646" spans="1:5" x14ac:dyDescent="0.25">
      <c r="A1646" s="15" t="s">
        <v>334</v>
      </c>
      <c r="B1646" t="s">
        <v>744</v>
      </c>
      <c r="C1646" s="13" t="s">
        <v>2</v>
      </c>
      <c r="D1646" t="s">
        <v>3</v>
      </c>
      <c r="E1646" s="10">
        <v>45000</v>
      </c>
    </row>
    <row r="1647" spans="1:5" x14ac:dyDescent="0.25">
      <c r="A1647" s="15" t="s">
        <v>334</v>
      </c>
      <c r="B1647" t="s">
        <v>745</v>
      </c>
      <c r="C1647" s="13" t="s">
        <v>2</v>
      </c>
      <c r="D1647" t="s">
        <v>3</v>
      </c>
      <c r="E1647" s="10">
        <v>45000</v>
      </c>
    </row>
    <row r="1648" spans="1:5" x14ac:dyDescent="0.25">
      <c r="A1648" s="15" t="s">
        <v>334</v>
      </c>
      <c r="B1648" t="s">
        <v>746</v>
      </c>
      <c r="C1648" s="13" t="s">
        <v>2</v>
      </c>
      <c r="D1648" t="s">
        <v>3</v>
      </c>
      <c r="E1648" s="10">
        <v>45000</v>
      </c>
    </row>
    <row r="1649" spans="1:5" x14ac:dyDescent="0.25">
      <c r="A1649" s="15" t="s">
        <v>334</v>
      </c>
      <c r="B1649" t="s">
        <v>747</v>
      </c>
      <c r="C1649" s="13" t="s">
        <v>2</v>
      </c>
      <c r="D1649" t="s">
        <v>3</v>
      </c>
      <c r="E1649" s="10">
        <v>45000</v>
      </c>
    </row>
    <row r="1650" spans="1:5" x14ac:dyDescent="0.25">
      <c r="A1650" s="15" t="s">
        <v>334</v>
      </c>
      <c r="B1650" t="s">
        <v>748</v>
      </c>
      <c r="C1650" s="13" t="s">
        <v>2</v>
      </c>
      <c r="D1650" t="s">
        <v>3</v>
      </c>
      <c r="E1650" s="10">
        <v>45000</v>
      </c>
    </row>
    <row r="1651" spans="1:5" x14ac:dyDescent="0.25">
      <c r="A1651" s="15" t="s">
        <v>334</v>
      </c>
      <c r="B1651" t="s">
        <v>749</v>
      </c>
      <c r="C1651" s="13" t="s">
        <v>2</v>
      </c>
      <c r="D1651" t="s">
        <v>3</v>
      </c>
      <c r="E1651" s="10">
        <v>45000</v>
      </c>
    </row>
    <row r="1652" spans="1:5" x14ac:dyDescent="0.25">
      <c r="A1652" s="15" t="s">
        <v>334</v>
      </c>
      <c r="B1652" t="s">
        <v>750</v>
      </c>
      <c r="C1652" s="13" t="s">
        <v>2</v>
      </c>
      <c r="D1652" t="s">
        <v>3</v>
      </c>
      <c r="E1652" s="10">
        <v>45000</v>
      </c>
    </row>
    <row r="1653" spans="1:5" x14ac:dyDescent="0.25">
      <c r="A1653" s="15" t="s">
        <v>334</v>
      </c>
      <c r="B1653" t="s">
        <v>751</v>
      </c>
      <c r="C1653" s="13" t="s">
        <v>2</v>
      </c>
      <c r="D1653" t="s">
        <v>3</v>
      </c>
      <c r="E1653" s="10">
        <v>45000</v>
      </c>
    </row>
    <row r="1654" spans="1:5" x14ac:dyDescent="0.25">
      <c r="A1654" s="15" t="s">
        <v>334</v>
      </c>
      <c r="B1654" t="s">
        <v>752</v>
      </c>
      <c r="C1654" s="13" t="s">
        <v>2</v>
      </c>
      <c r="D1654" t="s">
        <v>3</v>
      </c>
      <c r="E1654" s="10">
        <v>45000</v>
      </c>
    </row>
    <row r="1655" spans="1:5" x14ac:dyDescent="0.25">
      <c r="A1655" s="15" t="s">
        <v>334</v>
      </c>
      <c r="B1655" t="s">
        <v>753</v>
      </c>
      <c r="C1655" s="13" t="s">
        <v>2</v>
      </c>
      <c r="D1655" t="s">
        <v>3</v>
      </c>
      <c r="E1655" s="10">
        <v>45000</v>
      </c>
    </row>
    <row r="1656" spans="1:5" x14ac:dyDescent="0.25">
      <c r="A1656" s="15" t="s">
        <v>334</v>
      </c>
      <c r="B1656" t="s">
        <v>302</v>
      </c>
      <c r="C1656" s="13" t="s">
        <v>2</v>
      </c>
      <c r="D1656" t="s">
        <v>3</v>
      </c>
      <c r="E1656" s="10">
        <v>100000</v>
      </c>
    </row>
    <row r="1657" spans="1:5" x14ac:dyDescent="0.25">
      <c r="A1657" s="15" t="s">
        <v>334</v>
      </c>
      <c r="B1657" t="s">
        <v>737</v>
      </c>
      <c r="C1657" s="13" t="s">
        <v>2</v>
      </c>
      <c r="D1657" t="s">
        <v>3</v>
      </c>
      <c r="E1657" s="10">
        <v>117900</v>
      </c>
    </row>
    <row r="1658" spans="1:5" x14ac:dyDescent="0.25">
      <c r="A1658" s="15" t="s">
        <v>334</v>
      </c>
      <c r="B1658" t="s">
        <v>742</v>
      </c>
      <c r="C1658" s="13" t="s">
        <v>2</v>
      </c>
      <c r="D1658" t="s">
        <v>3</v>
      </c>
      <c r="E1658" s="10">
        <v>133000</v>
      </c>
    </row>
    <row r="1659" spans="1:5" x14ac:dyDescent="0.25">
      <c r="A1659" s="15" t="s">
        <v>334</v>
      </c>
      <c r="B1659" t="s">
        <v>735</v>
      </c>
      <c r="C1659" s="13" t="s">
        <v>2</v>
      </c>
      <c r="D1659" t="s">
        <v>3</v>
      </c>
      <c r="E1659" s="10">
        <v>220000</v>
      </c>
    </row>
    <row r="1660" spans="1:5" x14ac:dyDescent="0.25">
      <c r="A1660" s="15" t="s">
        <v>334</v>
      </c>
      <c r="B1660" t="s">
        <v>739</v>
      </c>
      <c r="C1660" s="13" t="s">
        <v>2</v>
      </c>
      <c r="D1660" t="s">
        <v>3</v>
      </c>
      <c r="E1660" s="10">
        <v>500000</v>
      </c>
    </row>
    <row r="1661" spans="1:5" x14ac:dyDescent="0.25">
      <c r="A1661" s="15" t="s">
        <v>334</v>
      </c>
      <c r="B1661" t="s">
        <v>740</v>
      </c>
      <c r="C1661" s="13" t="s">
        <v>2</v>
      </c>
      <c r="D1661" t="s">
        <v>3</v>
      </c>
      <c r="E1661" s="10">
        <v>530123</v>
      </c>
    </row>
    <row r="1662" spans="1:5" x14ac:dyDescent="0.25">
      <c r="A1662" s="15" t="s">
        <v>334</v>
      </c>
      <c r="B1662" t="s">
        <v>736</v>
      </c>
      <c r="C1662" s="13" t="s">
        <v>2</v>
      </c>
      <c r="D1662" t="s">
        <v>3</v>
      </c>
      <c r="E1662" s="10">
        <v>1257500</v>
      </c>
    </row>
    <row r="1663" spans="1:5" x14ac:dyDescent="0.25">
      <c r="A1663" s="15" t="s">
        <v>334</v>
      </c>
      <c r="B1663" t="s">
        <v>741</v>
      </c>
      <c r="C1663" s="13" t="s">
        <v>139</v>
      </c>
      <c r="D1663" t="s">
        <v>140</v>
      </c>
      <c r="E1663" s="10">
        <v>53000</v>
      </c>
    </row>
    <row r="1664" spans="1:5" x14ac:dyDescent="0.25">
      <c r="A1664" s="15" t="s">
        <v>334</v>
      </c>
      <c r="B1664" t="s">
        <v>738</v>
      </c>
      <c r="C1664" s="13" t="s">
        <v>118</v>
      </c>
      <c r="D1664" t="s">
        <v>119</v>
      </c>
      <c r="E1664" s="10">
        <v>400</v>
      </c>
    </row>
    <row r="1665" spans="1:5" x14ac:dyDescent="0.25">
      <c r="A1665" s="15" t="s">
        <v>334</v>
      </c>
      <c r="B1665" t="s">
        <v>742</v>
      </c>
      <c r="C1665" s="13" t="s">
        <v>24</v>
      </c>
      <c r="D1665" t="s">
        <v>25</v>
      </c>
      <c r="E1665" s="10">
        <v>1300</v>
      </c>
    </row>
    <row r="1666" spans="1:5" x14ac:dyDescent="0.25">
      <c r="A1666" s="15" t="s">
        <v>334</v>
      </c>
      <c r="B1666" t="s">
        <v>738</v>
      </c>
      <c r="C1666" s="13" t="s">
        <v>24</v>
      </c>
      <c r="D1666" t="s">
        <v>25</v>
      </c>
      <c r="E1666" s="10">
        <v>3000</v>
      </c>
    </row>
    <row r="1667" spans="1:5" x14ac:dyDescent="0.25">
      <c r="A1667" s="15" t="s">
        <v>334</v>
      </c>
      <c r="B1667" t="s">
        <v>741</v>
      </c>
      <c r="C1667" s="13" t="s">
        <v>141</v>
      </c>
      <c r="D1667" t="s">
        <v>142</v>
      </c>
      <c r="E1667" s="10">
        <v>2000</v>
      </c>
    </row>
    <row r="1668" spans="1:5" x14ac:dyDescent="0.25">
      <c r="A1668" s="15" t="s">
        <v>334</v>
      </c>
      <c r="B1668" t="s">
        <v>738</v>
      </c>
      <c r="C1668" s="13" t="s">
        <v>10</v>
      </c>
      <c r="D1668" t="s">
        <v>11</v>
      </c>
      <c r="E1668" s="10">
        <v>3100</v>
      </c>
    </row>
    <row r="1669" spans="1:5" x14ac:dyDescent="0.25">
      <c r="A1669" s="15" t="s">
        <v>334</v>
      </c>
      <c r="B1669" t="s">
        <v>742</v>
      </c>
      <c r="C1669" s="13" t="s">
        <v>12</v>
      </c>
      <c r="D1669" t="s">
        <v>13</v>
      </c>
      <c r="E1669" s="10">
        <v>500</v>
      </c>
    </row>
    <row r="1670" spans="1:5" x14ac:dyDescent="0.25">
      <c r="A1670" s="15" t="s">
        <v>334</v>
      </c>
      <c r="B1670" t="s">
        <v>735</v>
      </c>
      <c r="C1670" s="13" t="s">
        <v>12</v>
      </c>
      <c r="D1670" t="s">
        <v>13</v>
      </c>
      <c r="E1670" s="10">
        <v>1500</v>
      </c>
    </row>
    <row r="1671" spans="1:5" x14ac:dyDescent="0.25">
      <c r="A1671" s="15" t="s">
        <v>334</v>
      </c>
      <c r="B1671" t="s">
        <v>738</v>
      </c>
      <c r="C1671" s="13" t="s">
        <v>12</v>
      </c>
      <c r="D1671" t="s">
        <v>13</v>
      </c>
      <c r="E1671" s="10">
        <v>4880</v>
      </c>
    </row>
    <row r="1672" spans="1:5" x14ac:dyDescent="0.25">
      <c r="A1672" s="15" t="s">
        <v>334</v>
      </c>
      <c r="B1672" t="s">
        <v>736</v>
      </c>
      <c r="C1672" s="13" t="s">
        <v>12</v>
      </c>
      <c r="D1672" t="s">
        <v>13</v>
      </c>
      <c r="E1672" s="10">
        <v>28998</v>
      </c>
    </row>
    <row r="1673" spans="1:5" x14ac:dyDescent="0.25">
      <c r="A1673" s="15" t="s">
        <v>334</v>
      </c>
      <c r="B1673" t="s">
        <v>737</v>
      </c>
      <c r="C1673" s="13" t="s">
        <v>12</v>
      </c>
      <c r="D1673" t="s">
        <v>13</v>
      </c>
      <c r="E1673" s="10">
        <v>41000</v>
      </c>
    </row>
    <row r="1674" spans="1:5" x14ac:dyDescent="0.25">
      <c r="A1674" s="15" t="s">
        <v>334</v>
      </c>
      <c r="B1674" t="s">
        <v>754</v>
      </c>
      <c r="C1674" s="13" t="s">
        <v>12</v>
      </c>
      <c r="D1674" t="s">
        <v>13</v>
      </c>
      <c r="E1674" s="10">
        <v>75000</v>
      </c>
    </row>
    <row r="1675" spans="1:5" x14ac:dyDescent="0.25">
      <c r="A1675" s="15" t="s">
        <v>334</v>
      </c>
      <c r="B1675" t="s">
        <v>739</v>
      </c>
      <c r="C1675" s="13" t="s">
        <v>12</v>
      </c>
      <c r="D1675" t="s">
        <v>13</v>
      </c>
      <c r="E1675" s="10">
        <v>200000</v>
      </c>
    </row>
    <row r="1676" spans="1:5" x14ac:dyDescent="0.25">
      <c r="A1676" s="15" t="s">
        <v>334</v>
      </c>
      <c r="B1676" t="s">
        <v>740</v>
      </c>
      <c r="C1676" s="13" t="s">
        <v>12</v>
      </c>
      <c r="D1676" t="s">
        <v>13</v>
      </c>
      <c r="E1676" s="10">
        <v>228263</v>
      </c>
    </row>
    <row r="1677" spans="1:5" x14ac:dyDescent="0.25">
      <c r="A1677" s="15" t="s">
        <v>334</v>
      </c>
      <c r="B1677" t="s">
        <v>755</v>
      </c>
      <c r="C1677" s="13" t="s">
        <v>143</v>
      </c>
      <c r="D1677" t="s">
        <v>144</v>
      </c>
      <c r="E1677" s="10">
        <v>2638</v>
      </c>
    </row>
    <row r="1678" spans="1:5" x14ac:dyDescent="0.25">
      <c r="A1678" s="15" t="s">
        <v>334</v>
      </c>
      <c r="B1678" t="s">
        <v>741</v>
      </c>
      <c r="C1678" s="13" t="s">
        <v>143</v>
      </c>
      <c r="D1678" t="s">
        <v>144</v>
      </c>
      <c r="E1678" s="10">
        <v>4488</v>
      </c>
    </row>
    <row r="1679" spans="1:5" x14ac:dyDescent="0.25">
      <c r="A1679" s="15" t="s">
        <v>334</v>
      </c>
      <c r="B1679" t="s">
        <v>738</v>
      </c>
      <c r="C1679" s="13" t="s">
        <v>98</v>
      </c>
      <c r="D1679" t="s">
        <v>99</v>
      </c>
      <c r="E1679" s="10">
        <v>4000</v>
      </c>
    </row>
    <row r="1680" spans="1:5" x14ac:dyDescent="0.25">
      <c r="A1680" s="15" t="s">
        <v>334</v>
      </c>
      <c r="B1680" t="s">
        <v>738</v>
      </c>
      <c r="C1680" s="13" t="s">
        <v>100</v>
      </c>
      <c r="D1680" t="s">
        <v>101</v>
      </c>
      <c r="E1680" s="10">
        <v>900</v>
      </c>
    </row>
    <row r="1681" spans="1:5" x14ac:dyDescent="0.25">
      <c r="A1681" s="15" t="s">
        <v>334</v>
      </c>
      <c r="B1681" t="s">
        <v>738</v>
      </c>
      <c r="C1681" s="13" t="s">
        <v>102</v>
      </c>
      <c r="D1681" t="s">
        <v>103</v>
      </c>
      <c r="E1681" s="10">
        <v>4000</v>
      </c>
    </row>
    <row r="1682" spans="1:5" x14ac:dyDescent="0.25">
      <c r="A1682" s="15" t="s">
        <v>334</v>
      </c>
      <c r="B1682" t="s">
        <v>738</v>
      </c>
      <c r="C1682" s="13" t="s">
        <v>104</v>
      </c>
      <c r="D1682" t="s">
        <v>105</v>
      </c>
      <c r="E1682" s="10">
        <v>1250</v>
      </c>
    </row>
    <row r="1683" spans="1:5" x14ac:dyDescent="0.25">
      <c r="A1683" s="15" t="s">
        <v>334</v>
      </c>
      <c r="B1683" t="s">
        <v>738</v>
      </c>
      <c r="C1683" s="13" t="s">
        <v>122</v>
      </c>
      <c r="D1683" t="s">
        <v>123</v>
      </c>
      <c r="E1683" s="10">
        <v>3000</v>
      </c>
    </row>
    <row r="1684" spans="1:5" x14ac:dyDescent="0.25">
      <c r="A1684" s="15" t="s">
        <v>334</v>
      </c>
      <c r="B1684" t="s">
        <v>738</v>
      </c>
      <c r="C1684" s="13" t="s">
        <v>28</v>
      </c>
      <c r="D1684" t="s">
        <v>29</v>
      </c>
      <c r="E1684" s="10">
        <v>1500</v>
      </c>
    </row>
    <row r="1685" spans="1:5" x14ac:dyDescent="0.25">
      <c r="A1685" s="15" t="s">
        <v>334</v>
      </c>
      <c r="B1685" t="s">
        <v>738</v>
      </c>
      <c r="C1685" s="13" t="s">
        <v>88</v>
      </c>
      <c r="D1685" t="s">
        <v>89</v>
      </c>
      <c r="E1685" s="10">
        <v>480</v>
      </c>
    </row>
    <row r="1686" spans="1:5" x14ac:dyDescent="0.25">
      <c r="A1686" s="15" t="s">
        <v>334</v>
      </c>
      <c r="B1686" t="s">
        <v>738</v>
      </c>
      <c r="C1686" s="13" t="s">
        <v>182</v>
      </c>
      <c r="D1686" t="s">
        <v>183</v>
      </c>
      <c r="E1686" s="10">
        <v>1500</v>
      </c>
    </row>
    <row r="1687" spans="1:5" x14ac:dyDescent="0.25">
      <c r="A1687" s="15" t="s">
        <v>334</v>
      </c>
      <c r="B1687" t="s">
        <v>756</v>
      </c>
      <c r="C1687" s="13" t="s">
        <v>171</v>
      </c>
      <c r="D1687" t="s">
        <v>172</v>
      </c>
      <c r="E1687" s="10">
        <v>33000</v>
      </c>
    </row>
    <row r="1688" spans="1:5" x14ac:dyDescent="0.25">
      <c r="A1688" s="15" t="s">
        <v>334</v>
      </c>
      <c r="B1688" t="s">
        <v>757</v>
      </c>
      <c r="C1688" s="13" t="s">
        <v>171</v>
      </c>
      <c r="D1688" t="s">
        <v>172</v>
      </c>
      <c r="E1688" s="10">
        <v>550787</v>
      </c>
    </row>
    <row r="1689" spans="1:5" x14ac:dyDescent="0.25">
      <c r="A1689" s="15" t="s">
        <v>334</v>
      </c>
      <c r="B1689" t="s">
        <v>738</v>
      </c>
      <c r="C1689" s="13" t="s">
        <v>94</v>
      </c>
      <c r="D1689" t="s">
        <v>95</v>
      </c>
      <c r="E1689" s="10">
        <v>600</v>
      </c>
    </row>
    <row r="1690" spans="1:5" x14ac:dyDescent="0.25">
      <c r="A1690" s="15" t="s">
        <v>334</v>
      </c>
      <c r="B1690" t="s">
        <v>738</v>
      </c>
      <c r="C1690" s="13" t="s">
        <v>40</v>
      </c>
      <c r="D1690" t="s">
        <v>41</v>
      </c>
      <c r="E1690" s="10">
        <v>1000</v>
      </c>
    </row>
    <row r="1691" spans="1:5" x14ac:dyDescent="0.25">
      <c r="A1691" s="15" t="s">
        <v>334</v>
      </c>
      <c r="B1691" t="s">
        <v>738</v>
      </c>
      <c r="C1691" s="13" t="s">
        <v>42</v>
      </c>
      <c r="D1691" t="s">
        <v>43</v>
      </c>
      <c r="E1691" s="10">
        <v>8000</v>
      </c>
    </row>
    <row r="1692" spans="1:5" x14ac:dyDescent="0.25">
      <c r="A1692" s="15" t="s">
        <v>334</v>
      </c>
      <c r="B1692" t="s">
        <v>736</v>
      </c>
      <c r="C1692" s="13" t="s">
        <v>42</v>
      </c>
      <c r="D1692" t="s">
        <v>43</v>
      </c>
      <c r="E1692" s="10">
        <v>22500</v>
      </c>
    </row>
    <row r="1693" spans="1:5" x14ac:dyDescent="0.25">
      <c r="A1693" s="15" t="s">
        <v>334</v>
      </c>
      <c r="B1693" t="s">
        <v>737</v>
      </c>
      <c r="C1693" s="13" t="s">
        <v>42</v>
      </c>
      <c r="D1693" t="s">
        <v>43</v>
      </c>
      <c r="E1693" s="10">
        <v>45100</v>
      </c>
    </row>
    <row r="1694" spans="1:5" x14ac:dyDescent="0.25">
      <c r="A1694" s="15" t="s">
        <v>334</v>
      </c>
      <c r="B1694" t="s">
        <v>742</v>
      </c>
      <c r="C1694" s="13" t="s">
        <v>42</v>
      </c>
      <c r="D1694" t="s">
        <v>43</v>
      </c>
      <c r="E1694" s="10">
        <v>60000</v>
      </c>
    </row>
    <row r="1695" spans="1:5" x14ac:dyDescent="0.25">
      <c r="A1695" s="15" t="s">
        <v>334</v>
      </c>
      <c r="B1695" t="s">
        <v>739</v>
      </c>
      <c r="C1695" s="13" t="s">
        <v>42</v>
      </c>
      <c r="D1695" t="s">
        <v>43</v>
      </c>
      <c r="E1695" s="10">
        <v>74750</v>
      </c>
    </row>
    <row r="1696" spans="1:5" x14ac:dyDescent="0.25">
      <c r="A1696" s="15" t="s">
        <v>334</v>
      </c>
      <c r="B1696" t="s">
        <v>755</v>
      </c>
      <c r="C1696" s="13" t="s">
        <v>145</v>
      </c>
      <c r="D1696" t="s">
        <v>146</v>
      </c>
      <c r="E1696" s="10">
        <v>3271</v>
      </c>
    </row>
    <row r="1697" spans="1:5" x14ac:dyDescent="0.25">
      <c r="A1697" s="15" t="s">
        <v>334</v>
      </c>
      <c r="B1697" t="s">
        <v>741</v>
      </c>
      <c r="C1697" s="13" t="s">
        <v>145</v>
      </c>
      <c r="D1697" t="s">
        <v>146</v>
      </c>
      <c r="E1697" s="10">
        <v>10000</v>
      </c>
    </row>
    <row r="1698" spans="1:5" ht="15.75" thickBot="1" x14ac:dyDescent="0.3">
      <c r="A1698" s="15"/>
      <c r="B1698" s="6" t="s">
        <v>515</v>
      </c>
      <c r="E1698" s="7">
        <f>SUM(E1619:E1697)</f>
        <v>8137956</v>
      </c>
    </row>
    <row r="1699" spans="1:5" ht="16.5" thickTop="1" thickBot="1" x14ac:dyDescent="0.3">
      <c r="A1699" s="15"/>
      <c r="E1699" s="10"/>
    </row>
    <row r="1700" spans="1:5" ht="16.5" thickBot="1" x14ac:dyDescent="0.3">
      <c r="A1700" s="18"/>
      <c r="B1700" s="28" t="s">
        <v>404</v>
      </c>
      <c r="C1700" s="29"/>
      <c r="D1700" s="29"/>
      <c r="E1700" s="30"/>
    </row>
    <row r="1701" spans="1:5" x14ac:dyDescent="0.25">
      <c r="A1701" s="15" t="s">
        <v>343</v>
      </c>
      <c r="B1701" t="s">
        <v>758</v>
      </c>
      <c r="C1701" s="13">
        <v>57110099</v>
      </c>
      <c r="D1701" t="s">
        <v>412</v>
      </c>
      <c r="E1701" s="10">
        <v>633630</v>
      </c>
    </row>
    <row r="1702" spans="1:5" x14ac:dyDescent="0.25">
      <c r="A1702" s="15" t="s">
        <v>343</v>
      </c>
      <c r="B1702" t="s">
        <v>758</v>
      </c>
      <c r="C1702" s="13">
        <v>57270000</v>
      </c>
      <c r="D1702" t="s">
        <v>413</v>
      </c>
      <c r="E1702" s="10">
        <v>800</v>
      </c>
    </row>
    <row r="1703" spans="1:5" x14ac:dyDescent="0.25">
      <c r="A1703" s="15" t="s">
        <v>343</v>
      </c>
      <c r="B1703" t="s">
        <v>758</v>
      </c>
      <c r="C1703" s="13">
        <v>57270001</v>
      </c>
      <c r="D1703" t="s">
        <v>414</v>
      </c>
      <c r="E1703" s="10">
        <v>400</v>
      </c>
    </row>
    <row r="1704" spans="1:5" ht="15.75" thickBot="1" x14ac:dyDescent="0.3">
      <c r="A1704" s="19" t="s">
        <v>492</v>
      </c>
      <c r="E1704" s="7">
        <f>SUM(E1701:E1703)</f>
        <v>634830</v>
      </c>
    </row>
    <row r="1705" spans="1:5" ht="15.75" thickTop="1" x14ac:dyDescent="0.25">
      <c r="A1705" s="19"/>
      <c r="E1705" s="10"/>
    </row>
    <row r="1706" spans="1:5" x14ac:dyDescent="0.25">
      <c r="A1706" s="15" t="s">
        <v>343</v>
      </c>
      <c r="B1706" t="s">
        <v>759</v>
      </c>
      <c r="C1706" s="13" t="s">
        <v>62</v>
      </c>
      <c r="D1706" t="s">
        <v>63</v>
      </c>
      <c r="E1706" s="10">
        <v>442059</v>
      </c>
    </row>
    <row r="1707" spans="1:5" x14ac:dyDescent="0.25">
      <c r="A1707" s="15" t="s">
        <v>343</v>
      </c>
      <c r="B1707" t="s">
        <v>759</v>
      </c>
      <c r="C1707" s="13" t="s">
        <v>64</v>
      </c>
      <c r="D1707" t="s">
        <v>65</v>
      </c>
      <c r="E1707" s="10">
        <v>250</v>
      </c>
    </row>
    <row r="1708" spans="1:5" x14ac:dyDescent="0.25">
      <c r="A1708" s="15" t="s">
        <v>343</v>
      </c>
      <c r="B1708" t="s">
        <v>759</v>
      </c>
      <c r="C1708" s="13" t="s">
        <v>66</v>
      </c>
      <c r="D1708" t="s">
        <v>67</v>
      </c>
      <c r="E1708" s="10">
        <v>41073</v>
      </c>
    </row>
    <row r="1709" spans="1:5" x14ac:dyDescent="0.25">
      <c r="A1709" s="15" t="s">
        <v>343</v>
      </c>
      <c r="B1709" t="s">
        <v>760</v>
      </c>
      <c r="C1709" s="13" t="s">
        <v>68</v>
      </c>
      <c r="D1709" t="s">
        <v>69</v>
      </c>
      <c r="E1709" s="10">
        <v>2400</v>
      </c>
    </row>
    <row r="1710" spans="1:5" x14ac:dyDescent="0.25">
      <c r="A1710" s="15" t="s">
        <v>343</v>
      </c>
      <c r="B1710" t="s">
        <v>760</v>
      </c>
      <c r="C1710" s="13" t="s">
        <v>46</v>
      </c>
      <c r="D1710" t="s">
        <v>47</v>
      </c>
      <c r="E1710" s="10">
        <v>184</v>
      </c>
    </row>
    <row r="1711" spans="1:5" x14ac:dyDescent="0.25">
      <c r="A1711" s="15" t="s">
        <v>343</v>
      </c>
      <c r="B1711" t="s">
        <v>759</v>
      </c>
      <c r="C1711" s="13" t="s">
        <v>46</v>
      </c>
      <c r="D1711" t="s">
        <v>47</v>
      </c>
      <c r="E1711" s="10">
        <v>36979</v>
      </c>
    </row>
    <row r="1712" spans="1:5" x14ac:dyDescent="0.25">
      <c r="A1712" s="15" t="s">
        <v>343</v>
      </c>
      <c r="B1712" t="s">
        <v>759</v>
      </c>
      <c r="C1712" s="13" t="s">
        <v>70</v>
      </c>
      <c r="D1712" t="s">
        <v>71</v>
      </c>
      <c r="E1712" s="10">
        <v>29445</v>
      </c>
    </row>
    <row r="1713" spans="1:5" x14ac:dyDescent="0.25">
      <c r="A1713" s="15" t="s">
        <v>343</v>
      </c>
      <c r="B1713" t="s">
        <v>760</v>
      </c>
      <c r="C1713" s="13" t="s">
        <v>48</v>
      </c>
      <c r="D1713" t="s">
        <v>49</v>
      </c>
      <c r="E1713" s="10">
        <v>16</v>
      </c>
    </row>
    <row r="1714" spans="1:5" x14ac:dyDescent="0.25">
      <c r="A1714" s="15" t="s">
        <v>343</v>
      </c>
      <c r="B1714" t="s">
        <v>759</v>
      </c>
      <c r="C1714" s="13" t="s">
        <v>48</v>
      </c>
      <c r="D1714" t="s">
        <v>49</v>
      </c>
      <c r="E1714" s="10">
        <v>3056</v>
      </c>
    </row>
    <row r="1715" spans="1:5" x14ac:dyDescent="0.25">
      <c r="A1715" s="15" t="s">
        <v>343</v>
      </c>
      <c r="B1715" t="s">
        <v>760</v>
      </c>
      <c r="C1715" s="13" t="s">
        <v>50</v>
      </c>
      <c r="D1715" t="s">
        <v>51</v>
      </c>
      <c r="E1715" s="10">
        <v>9</v>
      </c>
    </row>
    <row r="1716" spans="1:5" x14ac:dyDescent="0.25">
      <c r="A1716" s="15" t="s">
        <v>343</v>
      </c>
      <c r="B1716" t="s">
        <v>759</v>
      </c>
      <c r="C1716" s="13" t="s">
        <v>50</v>
      </c>
      <c r="D1716" t="s">
        <v>51</v>
      </c>
      <c r="E1716" s="10">
        <v>1885</v>
      </c>
    </row>
    <row r="1717" spans="1:5" x14ac:dyDescent="0.25">
      <c r="A1717" s="15" t="s">
        <v>343</v>
      </c>
      <c r="B1717" t="s">
        <v>759</v>
      </c>
      <c r="C1717" s="13" t="s">
        <v>52</v>
      </c>
      <c r="D1717" t="s">
        <v>53</v>
      </c>
      <c r="E1717" s="10">
        <v>6768</v>
      </c>
    </row>
    <row r="1718" spans="1:5" x14ac:dyDescent="0.25">
      <c r="A1718" s="15" t="s">
        <v>343</v>
      </c>
      <c r="B1718" t="s">
        <v>759</v>
      </c>
      <c r="C1718" s="13" t="s">
        <v>54</v>
      </c>
      <c r="D1718" t="s">
        <v>55</v>
      </c>
      <c r="E1718" s="10">
        <v>3625</v>
      </c>
    </row>
    <row r="1719" spans="1:5" x14ac:dyDescent="0.25">
      <c r="A1719" s="15" t="s">
        <v>343</v>
      </c>
      <c r="B1719" t="s">
        <v>760</v>
      </c>
      <c r="C1719" s="13" t="s">
        <v>20</v>
      </c>
      <c r="D1719" t="s">
        <v>21</v>
      </c>
      <c r="E1719" s="10">
        <v>43</v>
      </c>
    </row>
    <row r="1720" spans="1:5" x14ac:dyDescent="0.25">
      <c r="A1720" s="15" t="s">
        <v>343</v>
      </c>
      <c r="B1720" t="s">
        <v>759</v>
      </c>
      <c r="C1720" s="13" t="s">
        <v>20</v>
      </c>
      <c r="D1720" t="s">
        <v>21</v>
      </c>
      <c r="E1720" s="10">
        <v>8701</v>
      </c>
    </row>
    <row r="1721" spans="1:5" x14ac:dyDescent="0.25">
      <c r="A1721" s="15" t="s">
        <v>343</v>
      </c>
      <c r="B1721" t="s">
        <v>759</v>
      </c>
      <c r="C1721" s="13" t="s">
        <v>72</v>
      </c>
      <c r="D1721" t="s">
        <v>73</v>
      </c>
      <c r="E1721" s="10">
        <v>143</v>
      </c>
    </row>
    <row r="1722" spans="1:5" x14ac:dyDescent="0.25">
      <c r="A1722" s="15" t="s">
        <v>343</v>
      </c>
      <c r="B1722" t="s">
        <v>760</v>
      </c>
      <c r="C1722" s="13" t="s">
        <v>78</v>
      </c>
      <c r="D1722" t="s">
        <v>79</v>
      </c>
      <c r="E1722" s="10">
        <v>700</v>
      </c>
    </row>
    <row r="1723" spans="1:5" x14ac:dyDescent="0.25">
      <c r="A1723" s="15" t="s">
        <v>343</v>
      </c>
      <c r="B1723" t="s">
        <v>760</v>
      </c>
      <c r="C1723" s="13" t="s">
        <v>112</v>
      </c>
      <c r="D1723" t="s">
        <v>113</v>
      </c>
      <c r="E1723" s="10">
        <v>2200</v>
      </c>
    </row>
    <row r="1724" spans="1:5" x14ac:dyDescent="0.25">
      <c r="A1724" s="15" t="s">
        <v>343</v>
      </c>
      <c r="B1724" t="s">
        <v>760</v>
      </c>
      <c r="C1724" s="13" t="s">
        <v>30</v>
      </c>
      <c r="D1724" t="s">
        <v>31</v>
      </c>
      <c r="E1724" s="10">
        <v>2500</v>
      </c>
    </row>
    <row r="1725" spans="1:5" x14ac:dyDescent="0.25">
      <c r="A1725" s="15" t="s">
        <v>343</v>
      </c>
      <c r="B1725" t="s">
        <v>760</v>
      </c>
      <c r="C1725" s="13" t="s">
        <v>2</v>
      </c>
      <c r="D1725" t="s">
        <v>3</v>
      </c>
      <c r="E1725" s="10">
        <v>3727</v>
      </c>
    </row>
    <row r="1726" spans="1:5" x14ac:dyDescent="0.25">
      <c r="A1726" s="15" t="s">
        <v>343</v>
      </c>
      <c r="B1726" t="s">
        <v>760</v>
      </c>
      <c r="C1726" s="13" t="s">
        <v>38</v>
      </c>
      <c r="D1726" t="s">
        <v>39</v>
      </c>
      <c r="E1726" s="10">
        <v>850</v>
      </c>
    </row>
    <row r="1727" spans="1:5" x14ac:dyDescent="0.25">
      <c r="A1727" s="15" t="s">
        <v>343</v>
      </c>
      <c r="B1727" t="s">
        <v>760</v>
      </c>
      <c r="C1727" s="13" t="s">
        <v>118</v>
      </c>
      <c r="D1727" t="s">
        <v>119</v>
      </c>
      <c r="E1727" s="10">
        <v>600</v>
      </c>
    </row>
    <row r="1728" spans="1:5" x14ac:dyDescent="0.25">
      <c r="A1728" s="15" t="s">
        <v>343</v>
      </c>
      <c r="B1728" t="s">
        <v>760</v>
      </c>
      <c r="C1728" s="13" t="s">
        <v>24</v>
      </c>
      <c r="D1728" t="s">
        <v>25</v>
      </c>
      <c r="E1728" s="10">
        <v>1250</v>
      </c>
    </row>
    <row r="1729" spans="1:5" x14ac:dyDescent="0.25">
      <c r="A1729" s="15" t="s">
        <v>343</v>
      </c>
      <c r="B1729" t="s">
        <v>760</v>
      </c>
      <c r="C1729" s="13" t="s">
        <v>10</v>
      </c>
      <c r="D1729" t="s">
        <v>11</v>
      </c>
      <c r="E1729" s="10">
        <v>7000</v>
      </c>
    </row>
    <row r="1730" spans="1:5" x14ac:dyDescent="0.25">
      <c r="A1730" s="15" t="s">
        <v>343</v>
      </c>
      <c r="B1730" t="s">
        <v>760</v>
      </c>
      <c r="C1730" s="13" t="s">
        <v>12</v>
      </c>
      <c r="D1730" t="s">
        <v>13</v>
      </c>
      <c r="E1730" s="10">
        <v>4700</v>
      </c>
    </row>
    <row r="1731" spans="1:5" x14ac:dyDescent="0.25">
      <c r="A1731" s="15" t="s">
        <v>343</v>
      </c>
      <c r="B1731" t="s">
        <v>760</v>
      </c>
      <c r="C1731" s="13" t="s">
        <v>98</v>
      </c>
      <c r="D1731" t="s">
        <v>99</v>
      </c>
      <c r="E1731" s="10">
        <v>2889</v>
      </c>
    </row>
    <row r="1732" spans="1:5" x14ac:dyDescent="0.25">
      <c r="A1732" s="15" t="s">
        <v>343</v>
      </c>
      <c r="B1732" t="s">
        <v>760</v>
      </c>
      <c r="C1732" s="13" t="s">
        <v>100</v>
      </c>
      <c r="D1732" t="s">
        <v>101</v>
      </c>
      <c r="E1732" s="10">
        <v>737</v>
      </c>
    </row>
    <row r="1733" spans="1:5" x14ac:dyDescent="0.25">
      <c r="A1733" s="15" t="s">
        <v>343</v>
      </c>
      <c r="B1733" t="s">
        <v>760</v>
      </c>
      <c r="C1733" s="13" t="s">
        <v>102</v>
      </c>
      <c r="D1733" t="s">
        <v>103</v>
      </c>
      <c r="E1733" s="10">
        <v>740</v>
      </c>
    </row>
    <row r="1734" spans="1:5" x14ac:dyDescent="0.25">
      <c r="A1734" s="15" t="s">
        <v>343</v>
      </c>
      <c r="B1734" t="s">
        <v>760</v>
      </c>
      <c r="C1734" s="13" t="s">
        <v>104</v>
      </c>
      <c r="D1734" t="s">
        <v>105</v>
      </c>
      <c r="E1734" s="10">
        <v>3225</v>
      </c>
    </row>
    <row r="1735" spans="1:5" x14ac:dyDescent="0.25">
      <c r="A1735" s="15" t="s">
        <v>343</v>
      </c>
      <c r="B1735" t="s">
        <v>760</v>
      </c>
      <c r="C1735" s="13" t="s">
        <v>122</v>
      </c>
      <c r="D1735" t="s">
        <v>123</v>
      </c>
      <c r="E1735" s="10">
        <v>1800</v>
      </c>
    </row>
    <row r="1736" spans="1:5" x14ac:dyDescent="0.25">
      <c r="A1736" s="15" t="s">
        <v>343</v>
      </c>
      <c r="B1736" t="s">
        <v>760</v>
      </c>
      <c r="C1736" s="13" t="s">
        <v>106</v>
      </c>
      <c r="D1736" t="s">
        <v>107</v>
      </c>
      <c r="E1736" s="10">
        <v>3000</v>
      </c>
    </row>
    <row r="1737" spans="1:5" x14ac:dyDescent="0.25">
      <c r="A1737" s="15" t="s">
        <v>343</v>
      </c>
      <c r="B1737" t="s">
        <v>760</v>
      </c>
      <c r="C1737" s="13" t="s">
        <v>28</v>
      </c>
      <c r="D1737" t="s">
        <v>29</v>
      </c>
      <c r="E1737" s="10">
        <v>1100</v>
      </c>
    </row>
    <row r="1738" spans="1:5" x14ac:dyDescent="0.25">
      <c r="A1738" s="15" t="s">
        <v>343</v>
      </c>
      <c r="B1738" t="s">
        <v>760</v>
      </c>
      <c r="C1738" s="13" t="s">
        <v>88</v>
      </c>
      <c r="D1738" t="s">
        <v>89</v>
      </c>
      <c r="E1738" s="10">
        <v>1225</v>
      </c>
    </row>
    <row r="1739" spans="1:5" x14ac:dyDescent="0.25">
      <c r="A1739" s="15" t="s">
        <v>343</v>
      </c>
      <c r="B1739" t="s">
        <v>761</v>
      </c>
      <c r="C1739" s="13" t="s">
        <v>190</v>
      </c>
      <c r="D1739" t="s">
        <v>191</v>
      </c>
      <c r="E1739" s="10">
        <v>12131</v>
      </c>
    </row>
    <row r="1740" spans="1:5" x14ac:dyDescent="0.25">
      <c r="A1740" s="15" t="s">
        <v>343</v>
      </c>
      <c r="B1740" t="s">
        <v>760</v>
      </c>
      <c r="C1740" s="13" t="s">
        <v>161</v>
      </c>
      <c r="D1740" t="s">
        <v>162</v>
      </c>
      <c r="E1740" s="10">
        <v>60</v>
      </c>
    </row>
    <row r="1741" spans="1:5" x14ac:dyDescent="0.25">
      <c r="A1741" s="15" t="s">
        <v>343</v>
      </c>
      <c r="B1741" t="s">
        <v>760</v>
      </c>
      <c r="C1741" s="13" t="s">
        <v>90</v>
      </c>
      <c r="D1741" t="s">
        <v>91</v>
      </c>
      <c r="E1741" s="10">
        <v>4060</v>
      </c>
    </row>
    <row r="1742" spans="1:5" x14ac:dyDescent="0.25">
      <c r="A1742" s="15" t="s">
        <v>343</v>
      </c>
      <c r="B1742" t="s">
        <v>760</v>
      </c>
      <c r="C1742" s="13" t="s">
        <v>94</v>
      </c>
      <c r="D1742" t="s">
        <v>95</v>
      </c>
      <c r="E1742" s="10">
        <v>2500</v>
      </c>
    </row>
    <row r="1743" spans="1:5" x14ac:dyDescent="0.25">
      <c r="A1743" s="15" t="s">
        <v>343</v>
      </c>
      <c r="B1743" t="s">
        <v>760</v>
      </c>
      <c r="C1743" s="13" t="s">
        <v>40</v>
      </c>
      <c r="D1743" t="s">
        <v>41</v>
      </c>
      <c r="E1743" s="10">
        <v>1000</v>
      </c>
    </row>
    <row r="1744" spans="1:5" x14ac:dyDescent="0.25">
      <c r="A1744" s="15" t="s">
        <v>343</v>
      </c>
      <c r="B1744" t="s">
        <v>760</v>
      </c>
      <c r="C1744" s="13" t="s">
        <v>42</v>
      </c>
      <c r="D1744" t="s">
        <v>43</v>
      </c>
      <c r="E1744" s="10">
        <v>200</v>
      </c>
    </row>
    <row r="1745" spans="1:5" ht="15.75" thickBot="1" x14ac:dyDescent="0.3">
      <c r="A1745" s="15"/>
      <c r="B1745" s="6" t="s">
        <v>515</v>
      </c>
      <c r="E1745" s="7">
        <f>SUM(E1706:E1744)</f>
        <v>634830</v>
      </c>
    </row>
    <row r="1746" spans="1:5" ht="16.5" thickTop="1" thickBot="1" x14ac:dyDescent="0.3">
      <c r="A1746" s="15"/>
      <c r="E1746" s="10"/>
    </row>
    <row r="1747" spans="1:5" ht="16.5" thickBot="1" x14ac:dyDescent="0.3">
      <c r="A1747" s="18"/>
      <c r="B1747" s="28" t="s">
        <v>405</v>
      </c>
      <c r="C1747" s="29"/>
      <c r="D1747" s="29"/>
      <c r="E1747" s="30"/>
    </row>
    <row r="1748" spans="1:5" x14ac:dyDescent="0.25">
      <c r="A1748" s="15" t="s">
        <v>359</v>
      </c>
      <c r="B1748" t="s">
        <v>762</v>
      </c>
      <c r="C1748" s="13">
        <v>57110099</v>
      </c>
      <c r="D1748" t="s">
        <v>412</v>
      </c>
      <c r="E1748" s="10">
        <v>601989</v>
      </c>
    </row>
    <row r="1749" spans="1:5" x14ac:dyDescent="0.25">
      <c r="A1749" s="15" t="s">
        <v>359</v>
      </c>
      <c r="B1749" t="s">
        <v>762</v>
      </c>
      <c r="C1749" s="13">
        <v>57260000</v>
      </c>
      <c r="D1749" t="s">
        <v>458</v>
      </c>
      <c r="E1749" s="10">
        <v>79500</v>
      </c>
    </row>
    <row r="1750" spans="1:5" ht="15.75" thickBot="1" x14ac:dyDescent="0.3">
      <c r="A1750" s="19" t="s">
        <v>493</v>
      </c>
      <c r="E1750" s="7">
        <f>SUM(E1748:E1749)</f>
        <v>681489</v>
      </c>
    </row>
    <row r="1751" spans="1:5" ht="15.75" thickTop="1" x14ac:dyDescent="0.25">
      <c r="A1751" s="19"/>
      <c r="E1751" s="10"/>
    </row>
    <row r="1752" spans="1:5" x14ac:dyDescent="0.25">
      <c r="A1752" s="15" t="s">
        <v>359</v>
      </c>
      <c r="B1752" t="s">
        <v>763</v>
      </c>
      <c r="C1752" s="13" t="s">
        <v>62</v>
      </c>
      <c r="D1752" t="s">
        <v>63</v>
      </c>
      <c r="E1752" s="10">
        <v>476394</v>
      </c>
    </row>
    <row r="1753" spans="1:5" x14ac:dyDescent="0.25">
      <c r="A1753" s="15" t="s">
        <v>359</v>
      </c>
      <c r="B1753" t="s">
        <v>763</v>
      </c>
      <c r="C1753" s="13" t="s">
        <v>147</v>
      </c>
      <c r="D1753" t="s">
        <v>148</v>
      </c>
      <c r="E1753" s="10">
        <v>9500</v>
      </c>
    </row>
    <row r="1754" spans="1:5" x14ac:dyDescent="0.25">
      <c r="A1754" s="15" t="s">
        <v>359</v>
      </c>
      <c r="B1754" t="s">
        <v>763</v>
      </c>
      <c r="C1754" s="13" t="s">
        <v>66</v>
      </c>
      <c r="D1754" t="s">
        <v>67</v>
      </c>
      <c r="E1754" s="10">
        <v>44281</v>
      </c>
    </row>
    <row r="1755" spans="1:5" x14ac:dyDescent="0.25">
      <c r="A1755" s="15" t="s">
        <v>359</v>
      </c>
      <c r="B1755" t="s">
        <v>763</v>
      </c>
      <c r="C1755" s="13" t="s">
        <v>68</v>
      </c>
      <c r="D1755" t="s">
        <v>69</v>
      </c>
      <c r="E1755" s="10">
        <v>1200</v>
      </c>
    </row>
    <row r="1756" spans="1:5" x14ac:dyDescent="0.25">
      <c r="A1756" s="15" t="s">
        <v>359</v>
      </c>
      <c r="B1756" t="s">
        <v>763</v>
      </c>
      <c r="C1756" s="13" t="s">
        <v>46</v>
      </c>
      <c r="D1756" t="s">
        <v>47</v>
      </c>
      <c r="E1756" s="10">
        <v>40650</v>
      </c>
    </row>
    <row r="1757" spans="1:5" x14ac:dyDescent="0.25">
      <c r="A1757" s="15" t="s">
        <v>359</v>
      </c>
      <c r="B1757" t="s">
        <v>763</v>
      </c>
      <c r="C1757" s="13" t="s">
        <v>70</v>
      </c>
      <c r="D1757" t="s">
        <v>71</v>
      </c>
      <c r="E1757" s="10">
        <v>19701</v>
      </c>
    </row>
    <row r="1758" spans="1:5" x14ac:dyDescent="0.25">
      <c r="A1758" s="15" t="s">
        <v>359</v>
      </c>
      <c r="B1758" t="s">
        <v>763</v>
      </c>
      <c r="C1758" s="13" t="s">
        <v>48</v>
      </c>
      <c r="D1758" t="s">
        <v>49</v>
      </c>
      <c r="E1758" s="10">
        <v>3301</v>
      </c>
    </row>
    <row r="1759" spans="1:5" x14ac:dyDescent="0.25">
      <c r="A1759" s="15" t="s">
        <v>359</v>
      </c>
      <c r="B1759" t="s">
        <v>763</v>
      </c>
      <c r="C1759" s="13" t="s">
        <v>50</v>
      </c>
      <c r="D1759" t="s">
        <v>51</v>
      </c>
      <c r="E1759" s="10">
        <v>2072</v>
      </c>
    </row>
    <row r="1760" spans="1:5" x14ac:dyDescent="0.25">
      <c r="A1760" s="15" t="s">
        <v>359</v>
      </c>
      <c r="B1760" t="s">
        <v>763</v>
      </c>
      <c r="C1760" s="13" t="s">
        <v>52</v>
      </c>
      <c r="D1760" t="s">
        <v>53</v>
      </c>
      <c r="E1760" s="10">
        <v>11855</v>
      </c>
    </row>
    <row r="1761" spans="1:5" x14ac:dyDescent="0.25">
      <c r="A1761" s="15" t="s">
        <v>359</v>
      </c>
      <c r="B1761" t="s">
        <v>763</v>
      </c>
      <c r="C1761" s="13" t="s">
        <v>54</v>
      </c>
      <c r="D1761" t="s">
        <v>55</v>
      </c>
      <c r="E1761" s="10">
        <v>3976</v>
      </c>
    </row>
    <row r="1762" spans="1:5" x14ac:dyDescent="0.25">
      <c r="A1762" s="15" t="s">
        <v>359</v>
      </c>
      <c r="B1762" t="s">
        <v>763</v>
      </c>
      <c r="C1762" s="13" t="s">
        <v>20</v>
      </c>
      <c r="D1762" t="s">
        <v>21</v>
      </c>
      <c r="E1762" s="10">
        <v>9565</v>
      </c>
    </row>
    <row r="1763" spans="1:5" x14ac:dyDescent="0.25">
      <c r="A1763" s="15" t="s">
        <v>359</v>
      </c>
      <c r="B1763" t="s">
        <v>763</v>
      </c>
      <c r="C1763" s="13" t="s">
        <v>72</v>
      </c>
      <c r="D1763" t="s">
        <v>73</v>
      </c>
      <c r="E1763" s="10">
        <v>167</v>
      </c>
    </row>
    <row r="1764" spans="1:5" x14ac:dyDescent="0.25">
      <c r="A1764" s="15" t="s">
        <v>359</v>
      </c>
      <c r="B1764" t="s">
        <v>763</v>
      </c>
      <c r="C1764" s="13" t="s">
        <v>112</v>
      </c>
      <c r="D1764" t="s">
        <v>113</v>
      </c>
      <c r="E1764" s="10">
        <v>394</v>
      </c>
    </row>
    <row r="1765" spans="1:5" x14ac:dyDescent="0.25">
      <c r="A1765" s="15" t="s">
        <v>359</v>
      </c>
      <c r="B1765" t="s">
        <v>763</v>
      </c>
      <c r="C1765" s="13" t="s">
        <v>114</v>
      </c>
      <c r="D1765" t="s">
        <v>115</v>
      </c>
      <c r="E1765" s="10">
        <v>1620</v>
      </c>
    </row>
    <row r="1766" spans="1:5" x14ac:dyDescent="0.25">
      <c r="A1766" s="15" t="s">
        <v>359</v>
      </c>
      <c r="B1766" t="s">
        <v>763</v>
      </c>
      <c r="C1766" s="13" t="s">
        <v>120</v>
      </c>
      <c r="D1766" t="s">
        <v>121</v>
      </c>
      <c r="E1766" s="10">
        <v>29993</v>
      </c>
    </row>
    <row r="1767" spans="1:5" x14ac:dyDescent="0.25">
      <c r="A1767" s="15" t="s">
        <v>359</v>
      </c>
      <c r="B1767" t="s">
        <v>763</v>
      </c>
      <c r="C1767" s="13" t="s">
        <v>12</v>
      </c>
      <c r="D1767" t="s">
        <v>13</v>
      </c>
      <c r="E1767" s="10">
        <v>3000</v>
      </c>
    </row>
    <row r="1768" spans="1:5" x14ac:dyDescent="0.25">
      <c r="A1768" s="15" t="s">
        <v>359</v>
      </c>
      <c r="B1768" t="s">
        <v>763</v>
      </c>
      <c r="C1768" s="13" t="s">
        <v>98</v>
      </c>
      <c r="D1768" t="s">
        <v>99</v>
      </c>
      <c r="E1768" s="10">
        <v>7920</v>
      </c>
    </row>
    <row r="1769" spans="1:5" x14ac:dyDescent="0.25">
      <c r="A1769" s="15" t="s">
        <v>359</v>
      </c>
      <c r="B1769" t="s">
        <v>763</v>
      </c>
      <c r="C1769" s="13" t="s">
        <v>100</v>
      </c>
      <c r="D1769" t="s">
        <v>101</v>
      </c>
      <c r="E1769" s="10">
        <v>1624</v>
      </c>
    </row>
    <row r="1770" spans="1:5" x14ac:dyDescent="0.25">
      <c r="A1770" s="15" t="s">
        <v>359</v>
      </c>
      <c r="B1770" t="s">
        <v>763</v>
      </c>
      <c r="C1770" s="13" t="s">
        <v>102</v>
      </c>
      <c r="D1770" t="s">
        <v>103</v>
      </c>
      <c r="E1770" s="10">
        <v>1238</v>
      </c>
    </row>
    <row r="1771" spans="1:5" x14ac:dyDescent="0.25">
      <c r="A1771" s="15" t="s">
        <v>359</v>
      </c>
      <c r="B1771" t="s">
        <v>763</v>
      </c>
      <c r="C1771" s="13" t="s">
        <v>104</v>
      </c>
      <c r="D1771" t="s">
        <v>105</v>
      </c>
      <c r="E1771" s="10">
        <v>1555</v>
      </c>
    </row>
    <row r="1772" spans="1:5" x14ac:dyDescent="0.25">
      <c r="A1772" s="15" t="s">
        <v>359</v>
      </c>
      <c r="B1772" t="s">
        <v>763</v>
      </c>
      <c r="C1772" s="13" t="s">
        <v>122</v>
      </c>
      <c r="D1772" t="s">
        <v>123</v>
      </c>
      <c r="E1772" s="10">
        <v>200</v>
      </c>
    </row>
    <row r="1773" spans="1:5" x14ac:dyDescent="0.25">
      <c r="A1773" s="15" t="s">
        <v>359</v>
      </c>
      <c r="B1773" t="s">
        <v>763</v>
      </c>
      <c r="C1773" s="13" t="s">
        <v>28</v>
      </c>
      <c r="D1773" t="s">
        <v>29</v>
      </c>
      <c r="E1773" s="10">
        <v>900</v>
      </c>
    </row>
    <row r="1774" spans="1:5" x14ac:dyDescent="0.25">
      <c r="A1774" s="15" t="s">
        <v>359</v>
      </c>
      <c r="B1774" t="s">
        <v>763</v>
      </c>
      <c r="C1774" s="13" t="s">
        <v>88</v>
      </c>
      <c r="D1774" t="s">
        <v>89</v>
      </c>
      <c r="E1774" s="10">
        <v>350</v>
      </c>
    </row>
    <row r="1775" spans="1:5" x14ac:dyDescent="0.25">
      <c r="A1775" s="15" t="s">
        <v>359</v>
      </c>
      <c r="B1775" t="s">
        <v>764</v>
      </c>
      <c r="C1775" s="13" t="s">
        <v>190</v>
      </c>
      <c r="D1775" t="s">
        <v>191</v>
      </c>
      <c r="E1775" s="10">
        <v>8188</v>
      </c>
    </row>
    <row r="1776" spans="1:5" x14ac:dyDescent="0.25">
      <c r="A1776" s="15" t="s">
        <v>359</v>
      </c>
      <c r="B1776" t="s">
        <v>763</v>
      </c>
      <c r="C1776" s="13" t="s">
        <v>161</v>
      </c>
      <c r="D1776" t="s">
        <v>162</v>
      </c>
      <c r="E1776" s="10">
        <v>50</v>
      </c>
    </row>
    <row r="1777" spans="1:5" x14ac:dyDescent="0.25">
      <c r="A1777" s="15" t="s">
        <v>359</v>
      </c>
      <c r="B1777" t="s">
        <v>763</v>
      </c>
      <c r="C1777" s="13" t="s">
        <v>94</v>
      </c>
      <c r="D1777" t="s">
        <v>95</v>
      </c>
      <c r="E1777" s="10">
        <v>1595</v>
      </c>
    </row>
    <row r="1778" spans="1:5" x14ac:dyDescent="0.25">
      <c r="A1778" s="15" t="s">
        <v>359</v>
      </c>
      <c r="B1778" t="s">
        <v>763</v>
      </c>
      <c r="C1778" s="13" t="s">
        <v>42</v>
      </c>
      <c r="D1778" t="s">
        <v>43</v>
      </c>
      <c r="E1778" s="10">
        <v>200</v>
      </c>
    </row>
    <row r="1779" spans="1:5" ht="15.75" thickBot="1" x14ac:dyDescent="0.3">
      <c r="A1779" s="15"/>
      <c r="B1779" s="6" t="s">
        <v>515</v>
      </c>
      <c r="E1779" s="7">
        <f>SUM(E1752:E1778)</f>
        <v>681489</v>
      </c>
    </row>
    <row r="1780" spans="1:5" ht="16.5" thickTop="1" thickBot="1" x14ac:dyDescent="0.3">
      <c r="A1780" s="15"/>
      <c r="E1780" s="10"/>
    </row>
    <row r="1781" spans="1:5" ht="16.5" thickBot="1" x14ac:dyDescent="0.3">
      <c r="A1781" s="18"/>
      <c r="B1781" s="28" t="s">
        <v>406</v>
      </c>
      <c r="C1781" s="29"/>
      <c r="D1781" s="29"/>
      <c r="E1781" s="30"/>
    </row>
    <row r="1782" spans="1:5" x14ac:dyDescent="0.25">
      <c r="A1782" s="15" t="s">
        <v>360</v>
      </c>
      <c r="B1782" t="s">
        <v>765</v>
      </c>
      <c r="C1782" s="13">
        <v>57110099</v>
      </c>
      <c r="D1782" t="s">
        <v>412</v>
      </c>
      <c r="E1782" s="10">
        <v>1216193</v>
      </c>
    </row>
    <row r="1783" spans="1:5" ht="15.75" thickBot="1" x14ac:dyDescent="0.3">
      <c r="A1783" s="19" t="s">
        <v>494</v>
      </c>
      <c r="E1783" s="7">
        <f>SUM(E1782)</f>
        <v>1216193</v>
      </c>
    </row>
    <row r="1784" spans="1:5" ht="15.75" thickTop="1" x14ac:dyDescent="0.25">
      <c r="A1784" s="19"/>
      <c r="E1784" s="10"/>
    </row>
    <row r="1785" spans="1:5" x14ac:dyDescent="0.25">
      <c r="A1785" s="15" t="s">
        <v>360</v>
      </c>
      <c r="B1785" t="s">
        <v>766</v>
      </c>
      <c r="C1785" s="13" t="s">
        <v>62</v>
      </c>
      <c r="D1785" t="s">
        <v>63</v>
      </c>
      <c r="E1785" s="10">
        <v>788125</v>
      </c>
    </row>
    <row r="1786" spans="1:5" x14ac:dyDescent="0.25">
      <c r="A1786" s="15" t="s">
        <v>360</v>
      </c>
      <c r="B1786" t="s">
        <v>766</v>
      </c>
      <c r="C1786" s="13" t="s">
        <v>64</v>
      </c>
      <c r="D1786" t="s">
        <v>65</v>
      </c>
      <c r="E1786" s="10">
        <v>1000</v>
      </c>
    </row>
    <row r="1787" spans="1:5" x14ac:dyDescent="0.25">
      <c r="A1787" s="15" t="s">
        <v>360</v>
      </c>
      <c r="B1787" t="s">
        <v>766</v>
      </c>
      <c r="C1787" s="13" t="s">
        <v>66</v>
      </c>
      <c r="D1787" t="s">
        <v>67</v>
      </c>
      <c r="E1787" s="10">
        <v>53689</v>
      </c>
    </row>
    <row r="1788" spans="1:5" x14ac:dyDescent="0.25">
      <c r="A1788" s="15" t="s">
        <v>360</v>
      </c>
      <c r="B1788" t="s">
        <v>766</v>
      </c>
      <c r="C1788" s="13" t="s">
        <v>68</v>
      </c>
      <c r="D1788" t="s">
        <v>69</v>
      </c>
      <c r="E1788" s="10">
        <v>1200</v>
      </c>
    </row>
    <row r="1789" spans="1:5" x14ac:dyDescent="0.25">
      <c r="A1789" s="15" t="s">
        <v>360</v>
      </c>
      <c r="B1789" t="s">
        <v>766</v>
      </c>
      <c r="C1789" s="13" t="s">
        <v>46</v>
      </c>
      <c r="D1789" t="s">
        <v>47</v>
      </c>
      <c r="E1789" s="10">
        <v>64567</v>
      </c>
    </row>
    <row r="1790" spans="1:5" x14ac:dyDescent="0.25">
      <c r="A1790" s="15" t="s">
        <v>360</v>
      </c>
      <c r="B1790" t="s">
        <v>766</v>
      </c>
      <c r="C1790" s="13" t="s">
        <v>70</v>
      </c>
      <c r="D1790" t="s">
        <v>71</v>
      </c>
      <c r="E1790" s="10">
        <v>39307</v>
      </c>
    </row>
    <row r="1791" spans="1:5" x14ac:dyDescent="0.25">
      <c r="A1791" s="15" t="s">
        <v>360</v>
      </c>
      <c r="B1791" t="s">
        <v>766</v>
      </c>
      <c r="C1791" s="13" t="s">
        <v>48</v>
      </c>
      <c r="D1791" t="s">
        <v>49</v>
      </c>
      <c r="E1791" s="10">
        <v>13293</v>
      </c>
    </row>
    <row r="1792" spans="1:5" x14ac:dyDescent="0.25">
      <c r="A1792" s="15" t="s">
        <v>360</v>
      </c>
      <c r="B1792" t="s">
        <v>766</v>
      </c>
      <c r="C1792" s="13" t="s">
        <v>50</v>
      </c>
      <c r="D1792" t="s">
        <v>51</v>
      </c>
      <c r="E1792" s="10">
        <v>3292</v>
      </c>
    </row>
    <row r="1793" spans="1:5" x14ac:dyDescent="0.25">
      <c r="A1793" s="15" t="s">
        <v>360</v>
      </c>
      <c r="B1793" t="s">
        <v>766</v>
      </c>
      <c r="C1793" s="13" t="s">
        <v>52</v>
      </c>
      <c r="D1793" t="s">
        <v>53</v>
      </c>
      <c r="E1793" s="10">
        <v>11095</v>
      </c>
    </row>
    <row r="1794" spans="1:5" x14ac:dyDescent="0.25">
      <c r="A1794" s="15" t="s">
        <v>360</v>
      </c>
      <c r="B1794" t="s">
        <v>766</v>
      </c>
      <c r="C1794" s="13" t="s">
        <v>54</v>
      </c>
      <c r="D1794" t="s">
        <v>55</v>
      </c>
      <c r="E1794" s="10">
        <v>6321</v>
      </c>
    </row>
    <row r="1795" spans="1:5" x14ac:dyDescent="0.25">
      <c r="A1795" s="15" t="s">
        <v>360</v>
      </c>
      <c r="B1795" t="s">
        <v>766</v>
      </c>
      <c r="C1795" s="13" t="s">
        <v>20</v>
      </c>
      <c r="D1795" t="s">
        <v>21</v>
      </c>
      <c r="E1795" s="10">
        <v>15192</v>
      </c>
    </row>
    <row r="1796" spans="1:5" x14ac:dyDescent="0.25">
      <c r="A1796" s="15" t="s">
        <v>360</v>
      </c>
      <c r="B1796" t="s">
        <v>766</v>
      </c>
      <c r="C1796" s="13" t="s">
        <v>72</v>
      </c>
      <c r="D1796" t="s">
        <v>73</v>
      </c>
      <c r="E1796" s="10">
        <v>243</v>
      </c>
    </row>
    <row r="1797" spans="1:5" x14ac:dyDescent="0.25">
      <c r="A1797" s="15" t="s">
        <v>360</v>
      </c>
      <c r="B1797" t="s">
        <v>766</v>
      </c>
      <c r="C1797" s="13" t="s">
        <v>112</v>
      </c>
      <c r="D1797" t="s">
        <v>113</v>
      </c>
      <c r="E1797" s="10">
        <v>6900</v>
      </c>
    </row>
    <row r="1798" spans="1:5" x14ac:dyDescent="0.25">
      <c r="A1798" s="15" t="s">
        <v>360</v>
      </c>
      <c r="B1798" t="s">
        <v>766</v>
      </c>
      <c r="C1798" s="13" t="s">
        <v>2</v>
      </c>
      <c r="D1798" t="s">
        <v>3</v>
      </c>
      <c r="E1798" s="10">
        <v>68716</v>
      </c>
    </row>
    <row r="1799" spans="1:5" x14ac:dyDescent="0.25">
      <c r="A1799" s="15" t="s">
        <v>360</v>
      </c>
      <c r="B1799" t="s">
        <v>766</v>
      </c>
      <c r="C1799" s="13" t="s">
        <v>240</v>
      </c>
      <c r="D1799" t="s">
        <v>241</v>
      </c>
      <c r="E1799" s="10">
        <v>16000</v>
      </c>
    </row>
    <row r="1800" spans="1:5" x14ac:dyDescent="0.25">
      <c r="A1800" s="15" t="s">
        <v>360</v>
      </c>
      <c r="B1800" t="s">
        <v>766</v>
      </c>
      <c r="C1800" s="13" t="s">
        <v>38</v>
      </c>
      <c r="D1800" t="s">
        <v>39</v>
      </c>
      <c r="E1800" s="10">
        <v>2579</v>
      </c>
    </row>
    <row r="1801" spans="1:5" x14ac:dyDescent="0.25">
      <c r="A1801" s="15" t="s">
        <v>360</v>
      </c>
      <c r="B1801" t="s">
        <v>766</v>
      </c>
      <c r="C1801" s="13" t="s">
        <v>22</v>
      </c>
      <c r="D1801" t="s">
        <v>23</v>
      </c>
      <c r="E1801" s="10">
        <v>13600</v>
      </c>
    </row>
    <row r="1802" spans="1:5" x14ac:dyDescent="0.25">
      <c r="A1802" s="15" t="s">
        <v>360</v>
      </c>
      <c r="B1802" t="s">
        <v>766</v>
      </c>
      <c r="C1802" s="13" t="s">
        <v>118</v>
      </c>
      <c r="D1802" t="s">
        <v>119</v>
      </c>
      <c r="E1802" s="10">
        <v>500</v>
      </c>
    </row>
    <row r="1803" spans="1:5" x14ac:dyDescent="0.25">
      <c r="A1803" s="15" t="s">
        <v>360</v>
      </c>
      <c r="B1803" t="s">
        <v>766</v>
      </c>
      <c r="C1803" s="13" t="s">
        <v>24</v>
      </c>
      <c r="D1803" t="s">
        <v>25</v>
      </c>
      <c r="E1803" s="10">
        <v>14500</v>
      </c>
    </row>
    <row r="1804" spans="1:5" x14ac:dyDescent="0.25">
      <c r="A1804" s="15" t="s">
        <v>360</v>
      </c>
      <c r="B1804" t="s">
        <v>766</v>
      </c>
      <c r="C1804" s="13" t="s">
        <v>10</v>
      </c>
      <c r="D1804" t="s">
        <v>11</v>
      </c>
      <c r="E1804" s="10">
        <v>3500</v>
      </c>
    </row>
    <row r="1805" spans="1:5" x14ac:dyDescent="0.25">
      <c r="A1805" s="15" t="s">
        <v>360</v>
      </c>
      <c r="B1805" t="s">
        <v>766</v>
      </c>
      <c r="C1805" s="13" t="s">
        <v>120</v>
      </c>
      <c r="D1805" t="s">
        <v>121</v>
      </c>
      <c r="E1805" s="10">
        <v>5000</v>
      </c>
    </row>
    <row r="1806" spans="1:5" x14ac:dyDescent="0.25">
      <c r="A1806" s="15" t="s">
        <v>360</v>
      </c>
      <c r="B1806" t="s">
        <v>766</v>
      </c>
      <c r="C1806" s="13" t="s">
        <v>12</v>
      </c>
      <c r="D1806" t="s">
        <v>13</v>
      </c>
      <c r="E1806" s="10">
        <v>24253</v>
      </c>
    </row>
    <row r="1807" spans="1:5" x14ac:dyDescent="0.25">
      <c r="A1807" s="15" t="s">
        <v>360</v>
      </c>
      <c r="B1807" t="s">
        <v>766</v>
      </c>
      <c r="C1807" s="13" t="s">
        <v>26</v>
      </c>
      <c r="D1807" t="s">
        <v>27</v>
      </c>
      <c r="E1807" s="10">
        <v>500</v>
      </c>
    </row>
    <row r="1808" spans="1:5" x14ac:dyDescent="0.25">
      <c r="A1808" s="15" t="s">
        <v>360</v>
      </c>
      <c r="B1808" t="s">
        <v>766</v>
      </c>
      <c r="C1808" s="13" t="s">
        <v>98</v>
      </c>
      <c r="D1808" t="s">
        <v>99</v>
      </c>
      <c r="E1808" s="10">
        <v>3200</v>
      </c>
    </row>
    <row r="1809" spans="1:5" x14ac:dyDescent="0.25">
      <c r="A1809" s="15" t="s">
        <v>360</v>
      </c>
      <c r="B1809" t="s">
        <v>766</v>
      </c>
      <c r="C1809" s="13" t="s">
        <v>100</v>
      </c>
      <c r="D1809" t="s">
        <v>101</v>
      </c>
      <c r="E1809" s="10">
        <v>1500</v>
      </c>
    </row>
    <row r="1810" spans="1:5" x14ac:dyDescent="0.25">
      <c r="A1810" s="15" t="s">
        <v>360</v>
      </c>
      <c r="B1810" t="s">
        <v>766</v>
      </c>
      <c r="C1810" s="13" t="s">
        <v>102</v>
      </c>
      <c r="D1810" t="s">
        <v>103</v>
      </c>
      <c r="E1810" s="10">
        <v>2000</v>
      </c>
    </row>
    <row r="1811" spans="1:5" x14ac:dyDescent="0.25">
      <c r="A1811" s="15" t="s">
        <v>360</v>
      </c>
      <c r="B1811" t="s">
        <v>766</v>
      </c>
      <c r="C1811" s="13" t="s">
        <v>104</v>
      </c>
      <c r="D1811" t="s">
        <v>105</v>
      </c>
      <c r="E1811" s="10">
        <v>3400</v>
      </c>
    </row>
    <row r="1812" spans="1:5" x14ac:dyDescent="0.25">
      <c r="A1812" s="15" t="s">
        <v>360</v>
      </c>
      <c r="B1812" t="s">
        <v>766</v>
      </c>
      <c r="C1812" s="13" t="s">
        <v>122</v>
      </c>
      <c r="D1812" t="s">
        <v>123</v>
      </c>
      <c r="E1812" s="10">
        <v>200</v>
      </c>
    </row>
    <row r="1813" spans="1:5" x14ac:dyDescent="0.25">
      <c r="A1813" s="15" t="s">
        <v>360</v>
      </c>
      <c r="B1813" t="s">
        <v>766</v>
      </c>
      <c r="C1813" s="13" t="s">
        <v>28</v>
      </c>
      <c r="D1813" t="s">
        <v>29</v>
      </c>
      <c r="E1813" s="10">
        <v>3000</v>
      </c>
    </row>
    <row r="1814" spans="1:5" x14ac:dyDescent="0.25">
      <c r="A1814" s="15" t="s">
        <v>360</v>
      </c>
      <c r="B1814" t="s">
        <v>766</v>
      </c>
      <c r="C1814" s="13" t="s">
        <v>88</v>
      </c>
      <c r="D1814" t="s">
        <v>89</v>
      </c>
      <c r="E1814" s="10">
        <v>600</v>
      </c>
    </row>
    <row r="1815" spans="1:5" x14ac:dyDescent="0.25">
      <c r="A1815" s="15" t="s">
        <v>360</v>
      </c>
      <c r="B1815" t="s">
        <v>767</v>
      </c>
      <c r="C1815" s="13" t="s">
        <v>190</v>
      </c>
      <c r="D1815" t="s">
        <v>191</v>
      </c>
      <c r="E1815" s="10">
        <v>20771</v>
      </c>
    </row>
    <row r="1816" spans="1:5" x14ac:dyDescent="0.25">
      <c r="A1816" s="15" t="s">
        <v>360</v>
      </c>
      <c r="B1816" t="s">
        <v>766</v>
      </c>
      <c r="C1816" s="13" t="s">
        <v>161</v>
      </c>
      <c r="D1816" t="s">
        <v>162</v>
      </c>
      <c r="E1816" s="10">
        <v>100</v>
      </c>
    </row>
    <row r="1817" spans="1:5" x14ac:dyDescent="0.25">
      <c r="A1817" s="15" t="s">
        <v>360</v>
      </c>
      <c r="B1817" t="s">
        <v>766</v>
      </c>
      <c r="C1817" s="13" t="s">
        <v>90</v>
      </c>
      <c r="D1817" t="s">
        <v>91</v>
      </c>
      <c r="E1817" s="10">
        <v>5000</v>
      </c>
    </row>
    <row r="1818" spans="1:5" x14ac:dyDescent="0.25">
      <c r="A1818" s="15" t="s">
        <v>360</v>
      </c>
      <c r="B1818" t="s">
        <v>766</v>
      </c>
      <c r="C1818" s="13" t="s">
        <v>124</v>
      </c>
      <c r="D1818" t="s">
        <v>125</v>
      </c>
      <c r="E1818" s="10">
        <v>2050</v>
      </c>
    </row>
    <row r="1819" spans="1:5" x14ac:dyDescent="0.25">
      <c r="A1819" s="15" t="s">
        <v>360</v>
      </c>
      <c r="B1819" t="s">
        <v>766</v>
      </c>
      <c r="C1819" s="13" t="s">
        <v>151</v>
      </c>
      <c r="D1819" t="s">
        <v>152</v>
      </c>
      <c r="E1819" s="10">
        <v>7000</v>
      </c>
    </row>
    <row r="1820" spans="1:5" x14ac:dyDescent="0.25">
      <c r="A1820" s="15" t="s">
        <v>360</v>
      </c>
      <c r="B1820" t="s">
        <v>766</v>
      </c>
      <c r="C1820" s="13" t="s">
        <v>94</v>
      </c>
      <c r="D1820" t="s">
        <v>95</v>
      </c>
      <c r="E1820" s="10">
        <v>2500</v>
      </c>
    </row>
    <row r="1821" spans="1:5" x14ac:dyDescent="0.25">
      <c r="A1821" s="15" t="s">
        <v>360</v>
      </c>
      <c r="B1821" t="s">
        <v>766</v>
      </c>
      <c r="C1821" s="13" t="s">
        <v>40</v>
      </c>
      <c r="D1821" t="s">
        <v>41</v>
      </c>
      <c r="E1821" s="10">
        <v>2500</v>
      </c>
    </row>
    <row r="1822" spans="1:5" x14ac:dyDescent="0.25">
      <c r="A1822" s="15" t="s">
        <v>360</v>
      </c>
      <c r="B1822" t="s">
        <v>766</v>
      </c>
      <c r="C1822" s="13" t="s">
        <v>42</v>
      </c>
      <c r="D1822" t="s">
        <v>43</v>
      </c>
      <c r="E1822" s="10">
        <v>9000</v>
      </c>
    </row>
    <row r="1823" spans="1:5" ht="15.75" thickBot="1" x14ac:dyDescent="0.3">
      <c r="A1823" s="15"/>
      <c r="B1823" s="6" t="s">
        <v>515</v>
      </c>
      <c r="E1823" s="7">
        <f>SUM(E1785:E1822)</f>
        <v>1216193</v>
      </c>
    </row>
    <row r="1824" spans="1:5" ht="16.5" thickTop="1" thickBot="1" x14ac:dyDescent="0.3">
      <c r="A1824" s="15"/>
      <c r="E1824" s="10"/>
    </row>
    <row r="1825" spans="1:5" ht="16.5" thickBot="1" x14ac:dyDescent="0.3">
      <c r="A1825" s="18"/>
      <c r="B1825" s="28" t="s">
        <v>407</v>
      </c>
      <c r="C1825" s="29"/>
      <c r="D1825" s="29"/>
      <c r="E1825" s="30"/>
    </row>
    <row r="1826" spans="1:5" x14ac:dyDescent="0.25">
      <c r="A1826" s="15" t="s">
        <v>361</v>
      </c>
      <c r="B1826" t="s">
        <v>768</v>
      </c>
      <c r="C1826" s="13">
        <v>57110099</v>
      </c>
      <c r="D1826" t="s">
        <v>412</v>
      </c>
      <c r="E1826" s="10">
        <v>840294</v>
      </c>
    </row>
    <row r="1827" spans="1:5" ht="15.75" thickBot="1" x14ac:dyDescent="0.3">
      <c r="A1827" s="19" t="s">
        <v>495</v>
      </c>
      <c r="E1827" s="7">
        <f>SUM(E1826)</f>
        <v>840294</v>
      </c>
    </row>
    <row r="1828" spans="1:5" ht="15.75" thickTop="1" x14ac:dyDescent="0.25">
      <c r="A1828" s="19"/>
      <c r="E1828" s="10"/>
    </row>
    <row r="1829" spans="1:5" x14ac:dyDescent="0.25">
      <c r="A1829" s="15" t="s">
        <v>361</v>
      </c>
      <c r="B1829" t="s">
        <v>769</v>
      </c>
      <c r="C1829" s="13" t="s">
        <v>62</v>
      </c>
      <c r="D1829" t="s">
        <v>63</v>
      </c>
      <c r="E1829" s="10">
        <v>392014</v>
      </c>
    </row>
    <row r="1830" spans="1:5" x14ac:dyDescent="0.25">
      <c r="A1830" s="15" t="s">
        <v>361</v>
      </c>
      <c r="B1830" t="s">
        <v>769</v>
      </c>
      <c r="C1830" s="13" t="s">
        <v>66</v>
      </c>
      <c r="D1830" t="s">
        <v>67</v>
      </c>
      <c r="E1830" s="10">
        <v>179120</v>
      </c>
    </row>
    <row r="1831" spans="1:5" x14ac:dyDescent="0.25">
      <c r="A1831" s="15" t="s">
        <v>361</v>
      </c>
      <c r="B1831" t="s">
        <v>769</v>
      </c>
      <c r="C1831" s="13" t="s">
        <v>46</v>
      </c>
      <c r="D1831" t="s">
        <v>47</v>
      </c>
      <c r="E1831" s="10">
        <v>43692</v>
      </c>
    </row>
    <row r="1832" spans="1:5" x14ac:dyDescent="0.25">
      <c r="A1832" s="15" t="s">
        <v>361</v>
      </c>
      <c r="B1832" t="s">
        <v>769</v>
      </c>
      <c r="C1832" s="13" t="s">
        <v>70</v>
      </c>
      <c r="D1832" t="s">
        <v>71</v>
      </c>
      <c r="E1832" s="10">
        <v>29469</v>
      </c>
    </row>
    <row r="1833" spans="1:5" x14ac:dyDescent="0.25">
      <c r="A1833" s="15" t="s">
        <v>361</v>
      </c>
      <c r="B1833" t="s">
        <v>769</v>
      </c>
      <c r="C1833" s="13" t="s">
        <v>48</v>
      </c>
      <c r="D1833" t="s">
        <v>49</v>
      </c>
      <c r="E1833" s="10">
        <v>3320</v>
      </c>
    </row>
    <row r="1834" spans="1:5" x14ac:dyDescent="0.25">
      <c r="A1834" s="15" t="s">
        <v>361</v>
      </c>
      <c r="B1834" t="s">
        <v>769</v>
      </c>
      <c r="C1834" s="13" t="s">
        <v>50</v>
      </c>
      <c r="D1834" t="s">
        <v>51</v>
      </c>
      <c r="E1834" s="10">
        <v>2076</v>
      </c>
    </row>
    <row r="1835" spans="1:5" x14ac:dyDescent="0.25">
      <c r="A1835" s="15" t="s">
        <v>361</v>
      </c>
      <c r="B1835" t="s">
        <v>769</v>
      </c>
      <c r="C1835" s="13" t="s">
        <v>52</v>
      </c>
      <c r="D1835" t="s">
        <v>53</v>
      </c>
      <c r="E1835" s="10">
        <v>3109</v>
      </c>
    </row>
    <row r="1836" spans="1:5" x14ac:dyDescent="0.25">
      <c r="A1836" s="15" t="s">
        <v>361</v>
      </c>
      <c r="B1836" t="s">
        <v>769</v>
      </c>
      <c r="C1836" s="13" t="s">
        <v>54</v>
      </c>
      <c r="D1836" t="s">
        <v>55</v>
      </c>
      <c r="E1836" s="10">
        <v>3992</v>
      </c>
    </row>
    <row r="1837" spans="1:5" x14ac:dyDescent="0.25">
      <c r="A1837" s="15" t="s">
        <v>361</v>
      </c>
      <c r="B1837" t="s">
        <v>769</v>
      </c>
      <c r="C1837" s="13" t="s">
        <v>20</v>
      </c>
      <c r="D1837" t="s">
        <v>21</v>
      </c>
      <c r="E1837" s="10">
        <v>9581</v>
      </c>
    </row>
    <row r="1838" spans="1:5" x14ac:dyDescent="0.25">
      <c r="A1838" s="15" t="s">
        <v>361</v>
      </c>
      <c r="B1838" t="s">
        <v>769</v>
      </c>
      <c r="C1838" s="13" t="s">
        <v>72</v>
      </c>
      <c r="D1838" t="s">
        <v>73</v>
      </c>
      <c r="E1838" s="10">
        <v>169</v>
      </c>
    </row>
    <row r="1839" spans="1:5" x14ac:dyDescent="0.25">
      <c r="A1839" s="15" t="s">
        <v>361</v>
      </c>
      <c r="B1839" t="s">
        <v>769</v>
      </c>
      <c r="C1839" s="13" t="s">
        <v>126</v>
      </c>
      <c r="D1839" t="s">
        <v>127</v>
      </c>
      <c r="E1839" s="10">
        <v>7200</v>
      </c>
    </row>
    <row r="1840" spans="1:5" x14ac:dyDescent="0.25">
      <c r="A1840" s="15" t="s">
        <v>361</v>
      </c>
      <c r="B1840" t="s">
        <v>769</v>
      </c>
      <c r="C1840" s="13" t="s">
        <v>76</v>
      </c>
      <c r="D1840" t="s">
        <v>77</v>
      </c>
      <c r="E1840" s="10">
        <v>7000</v>
      </c>
    </row>
    <row r="1841" spans="1:5" x14ac:dyDescent="0.25">
      <c r="A1841" s="15" t="s">
        <v>361</v>
      </c>
      <c r="B1841" t="s">
        <v>769</v>
      </c>
      <c r="C1841" s="13" t="s">
        <v>78</v>
      </c>
      <c r="D1841" t="s">
        <v>79</v>
      </c>
      <c r="E1841" s="10">
        <v>1000</v>
      </c>
    </row>
    <row r="1842" spans="1:5" x14ac:dyDescent="0.25">
      <c r="A1842" s="15" t="s">
        <v>361</v>
      </c>
      <c r="B1842" t="s">
        <v>769</v>
      </c>
      <c r="C1842" s="13" t="s">
        <v>2</v>
      </c>
      <c r="D1842" t="s">
        <v>3</v>
      </c>
      <c r="E1842" s="10">
        <v>58000</v>
      </c>
    </row>
    <row r="1843" spans="1:5" x14ac:dyDescent="0.25">
      <c r="A1843" s="15" t="s">
        <v>361</v>
      </c>
      <c r="B1843" t="s">
        <v>769</v>
      </c>
      <c r="C1843" s="13" t="s">
        <v>6</v>
      </c>
      <c r="D1843" t="s">
        <v>7</v>
      </c>
      <c r="E1843" s="10">
        <v>2200</v>
      </c>
    </row>
    <row r="1844" spans="1:5" x14ac:dyDescent="0.25">
      <c r="A1844" s="15" t="s">
        <v>361</v>
      </c>
      <c r="B1844" t="s">
        <v>769</v>
      </c>
      <c r="C1844" s="13" t="s">
        <v>22</v>
      </c>
      <c r="D1844" t="s">
        <v>23</v>
      </c>
      <c r="E1844" s="10">
        <v>4500</v>
      </c>
    </row>
    <row r="1845" spans="1:5" x14ac:dyDescent="0.25">
      <c r="A1845" s="15" t="s">
        <v>361</v>
      </c>
      <c r="B1845" t="s">
        <v>769</v>
      </c>
      <c r="C1845" s="13" t="s">
        <v>118</v>
      </c>
      <c r="D1845" t="s">
        <v>119</v>
      </c>
      <c r="E1845" s="10">
        <v>2300</v>
      </c>
    </row>
    <row r="1846" spans="1:5" x14ac:dyDescent="0.25">
      <c r="A1846" s="15" t="s">
        <v>361</v>
      </c>
      <c r="B1846" t="s">
        <v>769</v>
      </c>
      <c r="C1846" s="13" t="s">
        <v>24</v>
      </c>
      <c r="D1846" t="s">
        <v>25</v>
      </c>
      <c r="E1846" s="10">
        <v>2000</v>
      </c>
    </row>
    <row r="1847" spans="1:5" x14ac:dyDescent="0.25">
      <c r="A1847" s="15" t="s">
        <v>361</v>
      </c>
      <c r="B1847" t="s">
        <v>769</v>
      </c>
      <c r="C1847" s="13" t="s">
        <v>10</v>
      </c>
      <c r="D1847" t="s">
        <v>11</v>
      </c>
      <c r="E1847" s="10">
        <v>1000</v>
      </c>
    </row>
    <row r="1848" spans="1:5" x14ac:dyDescent="0.25">
      <c r="A1848" s="15" t="s">
        <v>361</v>
      </c>
      <c r="B1848" t="s">
        <v>769</v>
      </c>
      <c r="C1848" s="13" t="s">
        <v>12</v>
      </c>
      <c r="D1848" t="s">
        <v>13</v>
      </c>
      <c r="E1848" s="10">
        <v>11200</v>
      </c>
    </row>
    <row r="1849" spans="1:5" x14ac:dyDescent="0.25">
      <c r="A1849" s="15" t="s">
        <v>361</v>
      </c>
      <c r="B1849" t="s">
        <v>769</v>
      </c>
      <c r="C1849" s="13" t="s">
        <v>26</v>
      </c>
      <c r="D1849" t="s">
        <v>27</v>
      </c>
      <c r="E1849" s="10">
        <v>4700</v>
      </c>
    </row>
    <row r="1850" spans="1:5" x14ac:dyDescent="0.25">
      <c r="A1850" s="15" t="s">
        <v>361</v>
      </c>
      <c r="B1850" t="s">
        <v>769</v>
      </c>
      <c r="C1850" s="13" t="s">
        <v>98</v>
      </c>
      <c r="D1850" t="s">
        <v>99</v>
      </c>
      <c r="E1850" s="10">
        <v>5000</v>
      </c>
    </row>
    <row r="1851" spans="1:5" x14ac:dyDescent="0.25">
      <c r="A1851" s="15" t="s">
        <v>361</v>
      </c>
      <c r="B1851" t="s">
        <v>769</v>
      </c>
      <c r="C1851" s="13" t="s">
        <v>100</v>
      </c>
      <c r="D1851" t="s">
        <v>101</v>
      </c>
      <c r="E1851" s="10">
        <v>2000</v>
      </c>
    </row>
    <row r="1852" spans="1:5" x14ac:dyDescent="0.25">
      <c r="A1852" s="15" t="s">
        <v>361</v>
      </c>
      <c r="B1852" t="s">
        <v>769</v>
      </c>
      <c r="C1852" s="13" t="s">
        <v>102</v>
      </c>
      <c r="D1852" t="s">
        <v>103</v>
      </c>
      <c r="E1852" s="10">
        <v>4500</v>
      </c>
    </row>
    <row r="1853" spans="1:5" x14ac:dyDescent="0.25">
      <c r="A1853" s="15" t="s">
        <v>361</v>
      </c>
      <c r="B1853" t="s">
        <v>769</v>
      </c>
      <c r="C1853" s="13" t="s">
        <v>104</v>
      </c>
      <c r="D1853" t="s">
        <v>105</v>
      </c>
      <c r="E1853" s="10">
        <v>4000</v>
      </c>
    </row>
    <row r="1854" spans="1:5" x14ac:dyDescent="0.25">
      <c r="A1854" s="15" t="s">
        <v>361</v>
      </c>
      <c r="B1854" t="s">
        <v>769</v>
      </c>
      <c r="C1854" s="13" t="s">
        <v>28</v>
      </c>
      <c r="D1854" t="s">
        <v>29</v>
      </c>
      <c r="E1854" s="10">
        <v>1000</v>
      </c>
    </row>
    <row r="1855" spans="1:5" x14ac:dyDescent="0.25">
      <c r="A1855" s="15" t="s">
        <v>361</v>
      </c>
      <c r="B1855" t="s">
        <v>769</v>
      </c>
      <c r="C1855" s="13" t="s">
        <v>224</v>
      </c>
      <c r="D1855" t="s">
        <v>225</v>
      </c>
      <c r="E1855" s="10">
        <v>15000</v>
      </c>
    </row>
    <row r="1856" spans="1:5" x14ac:dyDescent="0.25">
      <c r="A1856" s="15" t="s">
        <v>361</v>
      </c>
      <c r="B1856" t="s">
        <v>770</v>
      </c>
      <c r="C1856" s="13" t="s">
        <v>190</v>
      </c>
      <c r="D1856" t="s">
        <v>191</v>
      </c>
      <c r="E1856" s="10">
        <v>26052</v>
      </c>
    </row>
    <row r="1857" spans="1:5" x14ac:dyDescent="0.25">
      <c r="A1857" s="15" t="s">
        <v>361</v>
      </c>
      <c r="B1857" t="s">
        <v>769</v>
      </c>
      <c r="C1857" s="13" t="s">
        <v>161</v>
      </c>
      <c r="D1857" t="s">
        <v>162</v>
      </c>
      <c r="E1857" s="10">
        <v>500</v>
      </c>
    </row>
    <row r="1858" spans="1:5" x14ac:dyDescent="0.25">
      <c r="A1858" s="15" t="s">
        <v>361</v>
      </c>
      <c r="B1858" t="s">
        <v>769</v>
      </c>
      <c r="C1858" s="13" t="s">
        <v>90</v>
      </c>
      <c r="D1858" t="s">
        <v>91</v>
      </c>
      <c r="E1858" s="10">
        <v>7000</v>
      </c>
    </row>
    <row r="1859" spans="1:5" x14ac:dyDescent="0.25">
      <c r="A1859" s="15" t="s">
        <v>361</v>
      </c>
      <c r="B1859" t="s">
        <v>769</v>
      </c>
      <c r="C1859" s="13" t="s">
        <v>94</v>
      </c>
      <c r="D1859" t="s">
        <v>95</v>
      </c>
      <c r="E1859" s="10">
        <v>5000</v>
      </c>
    </row>
    <row r="1860" spans="1:5" x14ac:dyDescent="0.25">
      <c r="A1860" s="15" t="s">
        <v>361</v>
      </c>
      <c r="B1860" t="s">
        <v>769</v>
      </c>
      <c r="C1860" s="13" t="s">
        <v>40</v>
      </c>
      <c r="D1860" t="s">
        <v>41</v>
      </c>
      <c r="E1860" s="10">
        <v>1000</v>
      </c>
    </row>
    <row r="1861" spans="1:5" x14ac:dyDescent="0.25">
      <c r="A1861" s="15" t="s">
        <v>361</v>
      </c>
      <c r="B1861" t="s">
        <v>769</v>
      </c>
      <c r="C1861" s="13" t="s">
        <v>42</v>
      </c>
      <c r="D1861" t="s">
        <v>43</v>
      </c>
      <c r="E1861" s="10">
        <v>1600</v>
      </c>
    </row>
    <row r="1862" spans="1:5" ht="15.75" thickBot="1" x14ac:dyDescent="0.3">
      <c r="A1862" s="15"/>
      <c r="B1862" s="6" t="s">
        <v>515</v>
      </c>
      <c r="E1862" s="7">
        <f>SUM(E1829:E1861)</f>
        <v>840294</v>
      </c>
    </row>
    <row r="1863" spans="1:5" ht="16.5" thickTop="1" thickBot="1" x14ac:dyDescent="0.3">
      <c r="A1863" s="15"/>
      <c r="E1863" s="10"/>
    </row>
    <row r="1864" spans="1:5" ht="16.5" thickBot="1" x14ac:dyDescent="0.3">
      <c r="A1864" s="18"/>
      <c r="B1864" s="28" t="s">
        <v>410</v>
      </c>
      <c r="C1864" s="29"/>
      <c r="D1864" s="29"/>
      <c r="E1864" s="30"/>
    </row>
    <row r="1865" spans="1:5" x14ac:dyDescent="0.25">
      <c r="A1865" s="15" t="s">
        <v>368</v>
      </c>
      <c r="B1865" t="s">
        <v>771</v>
      </c>
      <c r="C1865" s="13">
        <v>57280003</v>
      </c>
      <c r="D1865" t="s">
        <v>496</v>
      </c>
      <c r="E1865" s="10">
        <v>1355000</v>
      </c>
    </row>
    <row r="1866" spans="1:5" x14ac:dyDescent="0.25">
      <c r="A1866" s="15" t="s">
        <v>368</v>
      </c>
      <c r="B1866" t="s">
        <v>771</v>
      </c>
      <c r="C1866" s="13">
        <v>57280007</v>
      </c>
      <c r="D1866" t="s">
        <v>497</v>
      </c>
      <c r="E1866" s="10">
        <v>210000</v>
      </c>
    </row>
    <row r="1867" spans="1:5" x14ac:dyDescent="0.25">
      <c r="A1867" s="15" t="s">
        <v>368</v>
      </c>
      <c r="B1867" t="s">
        <v>771</v>
      </c>
      <c r="C1867" s="13">
        <v>57490007</v>
      </c>
      <c r="D1867" t="s">
        <v>498</v>
      </c>
      <c r="E1867" s="10">
        <v>32000</v>
      </c>
    </row>
    <row r="1868" spans="1:5" ht="15.75" thickBot="1" x14ac:dyDescent="0.3">
      <c r="A1868" s="19" t="s">
        <v>499</v>
      </c>
      <c r="E1868" s="7">
        <f>SUM(E1865:E1867)</f>
        <v>1597000</v>
      </c>
    </row>
    <row r="1869" spans="1:5" ht="15.75" thickTop="1" x14ac:dyDescent="0.25">
      <c r="A1869" s="19"/>
      <c r="E1869" s="10"/>
    </row>
    <row r="1870" spans="1:5" x14ac:dyDescent="0.25">
      <c r="A1870" s="15" t="s">
        <v>368</v>
      </c>
      <c r="B1870" t="s">
        <v>772</v>
      </c>
      <c r="C1870" s="13" t="s">
        <v>62</v>
      </c>
      <c r="D1870" t="s">
        <v>63</v>
      </c>
      <c r="E1870" s="10">
        <v>16164</v>
      </c>
    </row>
    <row r="1871" spans="1:5" x14ac:dyDescent="0.25">
      <c r="A1871" s="15" t="s">
        <v>368</v>
      </c>
      <c r="B1871" t="s">
        <v>772</v>
      </c>
      <c r="C1871" s="13" t="s">
        <v>64</v>
      </c>
      <c r="D1871" t="s">
        <v>65</v>
      </c>
      <c r="E1871" s="10">
        <v>1440</v>
      </c>
    </row>
    <row r="1872" spans="1:5" x14ac:dyDescent="0.25">
      <c r="A1872" s="15" t="s">
        <v>368</v>
      </c>
      <c r="B1872" t="s">
        <v>772</v>
      </c>
      <c r="C1872" s="13" t="s">
        <v>66</v>
      </c>
      <c r="D1872" t="s">
        <v>67</v>
      </c>
      <c r="E1872" s="10">
        <v>93929</v>
      </c>
    </row>
    <row r="1873" spans="1:5" x14ac:dyDescent="0.25">
      <c r="A1873" s="15" t="s">
        <v>368</v>
      </c>
      <c r="B1873" t="s">
        <v>772</v>
      </c>
      <c r="C1873" s="13" t="s">
        <v>46</v>
      </c>
      <c r="D1873" t="s">
        <v>47</v>
      </c>
      <c r="E1873" s="10">
        <v>8532</v>
      </c>
    </row>
    <row r="1874" spans="1:5" x14ac:dyDescent="0.25">
      <c r="A1874" s="15" t="s">
        <v>368</v>
      </c>
      <c r="B1874" t="s">
        <v>772</v>
      </c>
      <c r="C1874" s="13" t="s">
        <v>70</v>
      </c>
      <c r="D1874" t="s">
        <v>71</v>
      </c>
      <c r="E1874" s="10">
        <v>9643</v>
      </c>
    </row>
    <row r="1875" spans="1:5" x14ac:dyDescent="0.25">
      <c r="A1875" s="15" t="s">
        <v>368</v>
      </c>
      <c r="B1875" t="s">
        <v>772</v>
      </c>
      <c r="C1875" s="13" t="s">
        <v>48</v>
      </c>
      <c r="D1875" t="s">
        <v>49</v>
      </c>
      <c r="E1875" s="10">
        <v>427</v>
      </c>
    </row>
    <row r="1876" spans="1:5" x14ac:dyDescent="0.25">
      <c r="A1876" s="15" t="s">
        <v>368</v>
      </c>
      <c r="B1876" t="s">
        <v>772</v>
      </c>
      <c r="C1876" s="13" t="s">
        <v>50</v>
      </c>
      <c r="D1876" t="s">
        <v>51</v>
      </c>
      <c r="E1876" s="10">
        <v>435</v>
      </c>
    </row>
    <row r="1877" spans="1:5" x14ac:dyDescent="0.25">
      <c r="A1877" s="15" t="s">
        <v>368</v>
      </c>
      <c r="B1877" t="s">
        <v>772</v>
      </c>
      <c r="C1877" s="13" t="s">
        <v>54</v>
      </c>
      <c r="D1877" t="s">
        <v>55</v>
      </c>
      <c r="E1877" s="10">
        <v>837</v>
      </c>
    </row>
    <row r="1878" spans="1:5" x14ac:dyDescent="0.25">
      <c r="A1878" s="15" t="s">
        <v>368</v>
      </c>
      <c r="B1878" t="s">
        <v>772</v>
      </c>
      <c r="C1878" s="13" t="s">
        <v>20</v>
      </c>
      <c r="D1878" t="s">
        <v>21</v>
      </c>
      <c r="E1878" s="10">
        <v>2008</v>
      </c>
    </row>
    <row r="1879" spans="1:5" x14ac:dyDescent="0.25">
      <c r="A1879" s="15" t="s">
        <v>368</v>
      </c>
      <c r="B1879" t="s">
        <v>772</v>
      </c>
      <c r="C1879" s="13" t="s">
        <v>72</v>
      </c>
      <c r="D1879" t="s">
        <v>73</v>
      </c>
      <c r="E1879" s="10">
        <v>47</v>
      </c>
    </row>
    <row r="1880" spans="1:5" x14ac:dyDescent="0.25">
      <c r="A1880" s="15" t="s">
        <v>368</v>
      </c>
      <c r="B1880" t="s">
        <v>773</v>
      </c>
      <c r="C1880" s="13" t="s">
        <v>74</v>
      </c>
      <c r="D1880" t="s">
        <v>75</v>
      </c>
      <c r="E1880" s="10">
        <v>8000</v>
      </c>
    </row>
    <row r="1881" spans="1:5" x14ac:dyDescent="0.25">
      <c r="A1881" s="15" t="s">
        <v>368</v>
      </c>
      <c r="B1881" t="s">
        <v>773</v>
      </c>
      <c r="C1881" s="13" t="s">
        <v>321</v>
      </c>
      <c r="D1881" t="s">
        <v>322</v>
      </c>
      <c r="E1881" s="10">
        <v>33000</v>
      </c>
    </row>
    <row r="1882" spans="1:5" x14ac:dyDescent="0.25">
      <c r="A1882" s="15" t="s">
        <v>368</v>
      </c>
      <c r="B1882" t="s">
        <v>773</v>
      </c>
      <c r="C1882" s="13" t="s">
        <v>2</v>
      </c>
      <c r="D1882" t="s">
        <v>3</v>
      </c>
      <c r="E1882" s="10">
        <v>22500</v>
      </c>
    </row>
    <row r="1883" spans="1:5" x14ac:dyDescent="0.25">
      <c r="A1883" s="15" t="s">
        <v>368</v>
      </c>
      <c r="B1883" t="s">
        <v>773</v>
      </c>
      <c r="C1883" s="13" t="s">
        <v>24</v>
      </c>
      <c r="D1883" t="s">
        <v>25</v>
      </c>
      <c r="E1883" s="10">
        <v>2500</v>
      </c>
    </row>
    <row r="1884" spans="1:5" x14ac:dyDescent="0.25">
      <c r="A1884" s="15" t="s">
        <v>368</v>
      </c>
      <c r="B1884" t="s">
        <v>773</v>
      </c>
      <c r="C1884" s="13" t="s">
        <v>300</v>
      </c>
      <c r="D1884" t="s">
        <v>301</v>
      </c>
      <c r="E1884" s="10">
        <v>5000</v>
      </c>
    </row>
    <row r="1885" spans="1:5" x14ac:dyDescent="0.25">
      <c r="A1885" s="15" t="s">
        <v>368</v>
      </c>
      <c r="B1885" t="s">
        <v>773</v>
      </c>
      <c r="C1885" s="13" t="s">
        <v>10</v>
      </c>
      <c r="D1885" t="s">
        <v>11</v>
      </c>
      <c r="E1885" s="10">
        <v>18000</v>
      </c>
    </row>
    <row r="1886" spans="1:5" x14ac:dyDescent="0.25">
      <c r="A1886" s="15" t="s">
        <v>368</v>
      </c>
      <c r="B1886" t="s">
        <v>773</v>
      </c>
      <c r="C1886" s="13" t="s">
        <v>12</v>
      </c>
      <c r="D1886" t="s">
        <v>13</v>
      </c>
      <c r="E1886" s="10">
        <v>5100</v>
      </c>
    </row>
    <row r="1887" spans="1:5" x14ac:dyDescent="0.25">
      <c r="A1887" s="15" t="s">
        <v>368</v>
      </c>
      <c r="B1887" t="s">
        <v>773</v>
      </c>
      <c r="C1887" s="13" t="s">
        <v>323</v>
      </c>
      <c r="D1887" t="s">
        <v>324</v>
      </c>
      <c r="E1887" s="10">
        <v>4000</v>
      </c>
    </row>
    <row r="1888" spans="1:5" x14ac:dyDescent="0.25">
      <c r="A1888" s="15" t="s">
        <v>368</v>
      </c>
      <c r="B1888" t="s">
        <v>773</v>
      </c>
      <c r="C1888" s="13" t="s">
        <v>122</v>
      </c>
      <c r="D1888" t="s">
        <v>123</v>
      </c>
      <c r="E1888" s="10">
        <v>1500</v>
      </c>
    </row>
    <row r="1889" spans="1:5" x14ac:dyDescent="0.25">
      <c r="A1889" s="15" t="s">
        <v>368</v>
      </c>
      <c r="B1889" t="s">
        <v>773</v>
      </c>
      <c r="C1889" s="13" t="s">
        <v>28</v>
      </c>
      <c r="D1889" t="s">
        <v>29</v>
      </c>
      <c r="E1889" s="10">
        <v>500</v>
      </c>
    </row>
    <row r="1890" spans="1:5" x14ac:dyDescent="0.25">
      <c r="A1890" s="15" t="s">
        <v>368</v>
      </c>
      <c r="B1890" t="s">
        <v>773</v>
      </c>
      <c r="C1890" s="13" t="s">
        <v>88</v>
      </c>
      <c r="D1890" t="s">
        <v>89</v>
      </c>
      <c r="E1890" s="10">
        <v>1400</v>
      </c>
    </row>
    <row r="1891" spans="1:5" x14ac:dyDescent="0.25">
      <c r="A1891" s="15" t="s">
        <v>368</v>
      </c>
      <c r="B1891" t="s">
        <v>773</v>
      </c>
      <c r="C1891" s="13" t="s">
        <v>161</v>
      </c>
      <c r="D1891" t="s">
        <v>162</v>
      </c>
      <c r="E1891" s="10">
        <v>120</v>
      </c>
    </row>
    <row r="1892" spans="1:5" x14ac:dyDescent="0.25">
      <c r="A1892" s="15" t="s">
        <v>368</v>
      </c>
      <c r="B1892" t="s">
        <v>773</v>
      </c>
      <c r="C1892" s="13" t="s">
        <v>90</v>
      </c>
      <c r="D1892" t="s">
        <v>91</v>
      </c>
      <c r="E1892" s="10">
        <v>1000</v>
      </c>
    </row>
    <row r="1893" spans="1:5" x14ac:dyDescent="0.25">
      <c r="A1893" s="15" t="s">
        <v>368</v>
      </c>
      <c r="B1893" t="s">
        <v>773</v>
      </c>
      <c r="C1893" s="13" t="s">
        <v>151</v>
      </c>
      <c r="D1893" t="s">
        <v>152</v>
      </c>
      <c r="E1893" s="10">
        <v>3000</v>
      </c>
    </row>
    <row r="1894" spans="1:5" x14ac:dyDescent="0.25">
      <c r="A1894" s="15" t="s">
        <v>368</v>
      </c>
      <c r="B1894" t="s">
        <v>773</v>
      </c>
      <c r="C1894" s="13" t="s">
        <v>94</v>
      </c>
      <c r="D1894" t="s">
        <v>95</v>
      </c>
      <c r="E1894" s="10">
        <v>1000</v>
      </c>
    </row>
    <row r="1895" spans="1:5" x14ac:dyDescent="0.25">
      <c r="A1895" s="15" t="s">
        <v>368</v>
      </c>
      <c r="B1895" t="s">
        <v>773</v>
      </c>
      <c r="C1895" s="13" t="s">
        <v>40</v>
      </c>
      <c r="D1895" t="s">
        <v>41</v>
      </c>
      <c r="E1895" s="10">
        <v>100</v>
      </c>
    </row>
    <row r="1896" spans="1:5" x14ac:dyDescent="0.25">
      <c r="A1896" s="15" t="s">
        <v>368</v>
      </c>
      <c r="B1896" t="s">
        <v>773</v>
      </c>
      <c r="C1896" s="13" t="s">
        <v>42</v>
      </c>
      <c r="D1896" t="s">
        <v>43</v>
      </c>
      <c r="E1896" s="10">
        <v>383340</v>
      </c>
    </row>
    <row r="1897" spans="1:5" ht="15.75" thickBot="1" x14ac:dyDescent="0.3">
      <c r="A1897" s="15"/>
      <c r="B1897" s="6" t="s">
        <v>515</v>
      </c>
      <c r="E1897" s="7">
        <f>SUM(E1870:E1896)</f>
        <v>623522</v>
      </c>
    </row>
    <row r="1898" spans="1:5" ht="16.5" thickTop="1" thickBot="1" x14ac:dyDescent="0.3">
      <c r="A1898" s="15"/>
      <c r="E1898" s="10"/>
    </row>
    <row r="1899" spans="1:5" ht="16.5" thickBot="1" x14ac:dyDescent="0.3">
      <c r="A1899" s="18"/>
      <c r="B1899" s="28" t="s">
        <v>408</v>
      </c>
      <c r="C1899" s="29"/>
      <c r="D1899" s="29"/>
      <c r="E1899" s="30"/>
    </row>
    <row r="1900" spans="1:5" x14ac:dyDescent="0.25">
      <c r="A1900" s="15" t="s">
        <v>357</v>
      </c>
      <c r="B1900" t="s">
        <v>774</v>
      </c>
      <c r="C1900" s="13">
        <v>57110099</v>
      </c>
      <c r="D1900" t="s">
        <v>412</v>
      </c>
      <c r="E1900" s="10">
        <v>220873</v>
      </c>
    </row>
    <row r="1901" spans="1:5" x14ac:dyDescent="0.25">
      <c r="A1901" s="15" t="s">
        <v>357</v>
      </c>
      <c r="B1901" t="s">
        <v>774</v>
      </c>
      <c r="C1901" s="13">
        <v>57260000</v>
      </c>
      <c r="D1901" t="s">
        <v>458</v>
      </c>
      <c r="E1901" s="10">
        <v>127300</v>
      </c>
    </row>
    <row r="1902" spans="1:5" x14ac:dyDescent="0.25">
      <c r="A1902" s="15" t="s">
        <v>357</v>
      </c>
      <c r="B1902" t="s">
        <v>774</v>
      </c>
      <c r="C1902" s="13">
        <v>57260001</v>
      </c>
      <c r="D1902" t="s">
        <v>459</v>
      </c>
      <c r="E1902" s="10">
        <v>35000</v>
      </c>
    </row>
    <row r="1903" spans="1:5" x14ac:dyDescent="0.25">
      <c r="A1903" s="15" t="s">
        <v>357</v>
      </c>
      <c r="B1903" t="s">
        <v>774</v>
      </c>
      <c r="C1903" s="13">
        <v>57260002</v>
      </c>
      <c r="D1903" t="s">
        <v>500</v>
      </c>
      <c r="E1903" s="10">
        <v>847363</v>
      </c>
    </row>
    <row r="1904" spans="1:5" x14ac:dyDescent="0.25">
      <c r="A1904" s="15" t="s">
        <v>357</v>
      </c>
      <c r="B1904" t="s">
        <v>774</v>
      </c>
      <c r="C1904" s="13">
        <v>57260003</v>
      </c>
      <c r="D1904" t="s">
        <v>501</v>
      </c>
      <c r="E1904" s="10">
        <v>200000</v>
      </c>
    </row>
    <row r="1905" spans="1:5" x14ac:dyDescent="0.25">
      <c r="A1905" s="15" t="s">
        <v>357</v>
      </c>
      <c r="B1905" t="s">
        <v>774</v>
      </c>
      <c r="C1905" s="13">
        <v>57260004</v>
      </c>
      <c r="D1905" t="s">
        <v>502</v>
      </c>
      <c r="E1905" s="10">
        <v>20000</v>
      </c>
    </row>
    <row r="1906" spans="1:5" x14ac:dyDescent="0.25">
      <c r="A1906" s="15" t="s">
        <v>357</v>
      </c>
      <c r="B1906" t="s">
        <v>774</v>
      </c>
      <c r="C1906" s="13">
        <v>57260005</v>
      </c>
      <c r="D1906" t="s">
        <v>503</v>
      </c>
      <c r="E1906" s="10">
        <v>3000</v>
      </c>
    </row>
    <row r="1907" spans="1:5" x14ac:dyDescent="0.25">
      <c r="A1907" s="15" t="s">
        <v>357</v>
      </c>
      <c r="B1907" t="s">
        <v>774</v>
      </c>
      <c r="C1907" s="13">
        <v>57290003</v>
      </c>
      <c r="D1907" t="s">
        <v>504</v>
      </c>
      <c r="E1907" s="10">
        <v>310000</v>
      </c>
    </row>
    <row r="1908" spans="1:5" x14ac:dyDescent="0.25">
      <c r="A1908" s="15" t="s">
        <v>357</v>
      </c>
      <c r="B1908" t="s">
        <v>774</v>
      </c>
      <c r="C1908" s="13">
        <v>57290004</v>
      </c>
      <c r="D1908" t="s">
        <v>505</v>
      </c>
      <c r="E1908" s="10">
        <v>40000</v>
      </c>
    </row>
    <row r="1909" spans="1:5" x14ac:dyDescent="0.25">
      <c r="A1909" s="15" t="s">
        <v>357</v>
      </c>
      <c r="B1909" t="s">
        <v>774</v>
      </c>
      <c r="C1909" s="13">
        <v>57290005</v>
      </c>
      <c r="D1909" t="s">
        <v>506</v>
      </c>
      <c r="E1909" s="10">
        <v>171650</v>
      </c>
    </row>
    <row r="1910" spans="1:5" x14ac:dyDescent="0.25">
      <c r="A1910" s="15" t="s">
        <v>357</v>
      </c>
      <c r="B1910" t="s">
        <v>774</v>
      </c>
      <c r="C1910" s="13">
        <v>57290006</v>
      </c>
      <c r="D1910" t="s">
        <v>507</v>
      </c>
      <c r="E1910" s="10">
        <v>94100</v>
      </c>
    </row>
    <row r="1911" spans="1:5" x14ac:dyDescent="0.25">
      <c r="A1911" s="15" t="s">
        <v>357</v>
      </c>
      <c r="B1911" t="s">
        <v>774</v>
      </c>
      <c r="C1911" s="13">
        <v>57490008</v>
      </c>
      <c r="D1911" t="s">
        <v>508</v>
      </c>
      <c r="E1911" s="10">
        <v>60000</v>
      </c>
    </row>
    <row r="1912" spans="1:5" x14ac:dyDescent="0.25">
      <c r="A1912" s="15" t="s">
        <v>357</v>
      </c>
      <c r="B1912" t="s">
        <v>774</v>
      </c>
      <c r="C1912" s="13">
        <v>57490015</v>
      </c>
      <c r="D1912" t="s">
        <v>509</v>
      </c>
      <c r="E1912" s="10">
        <v>10000</v>
      </c>
    </row>
    <row r="1913" spans="1:5" ht="15.75" thickBot="1" x14ac:dyDescent="0.3">
      <c r="A1913" s="19" t="s">
        <v>510</v>
      </c>
      <c r="E1913" s="7">
        <f>SUM(E1900:E1912)</f>
        <v>2139286</v>
      </c>
    </row>
    <row r="1914" spans="1:5" ht="15.75" thickTop="1" x14ac:dyDescent="0.25">
      <c r="A1914" s="19"/>
      <c r="E1914" s="10"/>
    </row>
    <row r="1915" spans="1:5" x14ac:dyDescent="0.25">
      <c r="A1915" s="15" t="s">
        <v>357</v>
      </c>
      <c r="B1915" t="s">
        <v>775</v>
      </c>
      <c r="C1915" s="13" t="s">
        <v>62</v>
      </c>
      <c r="D1915" t="s">
        <v>63</v>
      </c>
      <c r="E1915" s="10">
        <v>207933</v>
      </c>
    </row>
    <row r="1916" spans="1:5" x14ac:dyDescent="0.25">
      <c r="A1916" s="15" t="s">
        <v>357</v>
      </c>
      <c r="B1916" t="s">
        <v>775</v>
      </c>
      <c r="C1916" s="13" t="s">
        <v>64</v>
      </c>
      <c r="D1916" t="s">
        <v>65</v>
      </c>
      <c r="E1916" s="10">
        <v>10000</v>
      </c>
    </row>
    <row r="1917" spans="1:5" x14ac:dyDescent="0.25">
      <c r="A1917" s="15" t="s">
        <v>357</v>
      </c>
      <c r="B1917" t="s">
        <v>775</v>
      </c>
      <c r="C1917" s="13" t="s">
        <v>163</v>
      </c>
      <c r="D1917" t="s">
        <v>164</v>
      </c>
      <c r="E1917" s="10">
        <v>354006</v>
      </c>
    </row>
    <row r="1918" spans="1:5" x14ac:dyDescent="0.25">
      <c r="A1918" s="15" t="s">
        <v>357</v>
      </c>
      <c r="B1918" t="s">
        <v>775</v>
      </c>
      <c r="C1918" s="13" t="s">
        <v>66</v>
      </c>
      <c r="D1918" t="s">
        <v>67</v>
      </c>
      <c r="E1918" s="10">
        <v>239823</v>
      </c>
    </row>
    <row r="1919" spans="1:5" x14ac:dyDescent="0.25">
      <c r="A1919" s="15" t="s">
        <v>357</v>
      </c>
      <c r="B1919" t="s">
        <v>775</v>
      </c>
      <c r="C1919" s="13" t="s">
        <v>46</v>
      </c>
      <c r="D1919" t="s">
        <v>47</v>
      </c>
      <c r="E1919" s="10">
        <v>62100</v>
      </c>
    </row>
    <row r="1920" spans="1:5" x14ac:dyDescent="0.25">
      <c r="A1920" s="15" t="s">
        <v>357</v>
      </c>
      <c r="B1920" t="s">
        <v>775</v>
      </c>
      <c r="C1920" s="13" t="s">
        <v>70</v>
      </c>
      <c r="D1920" t="s">
        <v>71</v>
      </c>
      <c r="E1920" s="10">
        <v>68729</v>
      </c>
    </row>
    <row r="1921" spans="1:5" x14ac:dyDescent="0.25">
      <c r="A1921" s="15" t="s">
        <v>357</v>
      </c>
      <c r="B1921" t="s">
        <v>775</v>
      </c>
      <c r="C1921" s="13" t="s">
        <v>48</v>
      </c>
      <c r="D1921" t="s">
        <v>49</v>
      </c>
      <c r="E1921" s="10">
        <v>16817</v>
      </c>
    </row>
    <row r="1922" spans="1:5" x14ac:dyDescent="0.25">
      <c r="A1922" s="15" t="s">
        <v>357</v>
      </c>
      <c r="B1922" t="s">
        <v>775</v>
      </c>
      <c r="C1922" s="13" t="s">
        <v>50</v>
      </c>
      <c r="D1922" t="s">
        <v>51</v>
      </c>
      <c r="E1922" s="10">
        <v>3166</v>
      </c>
    </row>
    <row r="1923" spans="1:5" x14ac:dyDescent="0.25">
      <c r="A1923" s="15" t="s">
        <v>357</v>
      </c>
      <c r="B1923" t="s">
        <v>775</v>
      </c>
      <c r="C1923" s="13" t="s">
        <v>52</v>
      </c>
      <c r="D1923" t="s">
        <v>53</v>
      </c>
      <c r="E1923" s="10">
        <v>6550</v>
      </c>
    </row>
    <row r="1924" spans="1:5" x14ac:dyDescent="0.25">
      <c r="A1924" s="15" t="s">
        <v>357</v>
      </c>
      <c r="B1924" t="s">
        <v>775</v>
      </c>
      <c r="C1924" s="13" t="s">
        <v>54</v>
      </c>
      <c r="D1924" t="s">
        <v>55</v>
      </c>
      <c r="E1924" s="10">
        <v>6088</v>
      </c>
    </row>
    <row r="1925" spans="1:5" x14ac:dyDescent="0.25">
      <c r="A1925" s="15" t="s">
        <v>357</v>
      </c>
      <c r="B1925" t="s">
        <v>775</v>
      </c>
      <c r="C1925" s="13" t="s">
        <v>20</v>
      </c>
      <c r="D1925" t="s">
        <v>21</v>
      </c>
      <c r="E1925" s="10">
        <v>14612</v>
      </c>
    </row>
    <row r="1926" spans="1:5" x14ac:dyDescent="0.25">
      <c r="A1926" s="15" t="s">
        <v>357</v>
      </c>
      <c r="B1926" t="s">
        <v>775</v>
      </c>
      <c r="C1926" s="13" t="s">
        <v>72</v>
      </c>
      <c r="D1926" t="s">
        <v>73</v>
      </c>
      <c r="E1926" s="10">
        <v>406</v>
      </c>
    </row>
    <row r="1927" spans="1:5" x14ac:dyDescent="0.25">
      <c r="A1927" s="15" t="s">
        <v>357</v>
      </c>
      <c r="B1927" t="s">
        <v>775</v>
      </c>
      <c r="C1927" s="13" t="s">
        <v>74</v>
      </c>
      <c r="D1927" t="s">
        <v>75</v>
      </c>
      <c r="E1927" s="10">
        <v>85500</v>
      </c>
    </row>
    <row r="1928" spans="1:5" x14ac:dyDescent="0.25">
      <c r="A1928" s="15" t="s">
        <v>357</v>
      </c>
      <c r="B1928" t="s">
        <v>775</v>
      </c>
      <c r="C1928" s="13" t="s">
        <v>212</v>
      </c>
      <c r="D1928" t="s">
        <v>213</v>
      </c>
      <c r="E1928" s="10">
        <v>5000</v>
      </c>
    </row>
    <row r="1929" spans="1:5" x14ac:dyDescent="0.25">
      <c r="A1929" s="15" t="s">
        <v>357</v>
      </c>
      <c r="B1929" t="s">
        <v>775</v>
      </c>
      <c r="C1929" s="13" t="s">
        <v>112</v>
      </c>
      <c r="D1929" t="s">
        <v>113</v>
      </c>
      <c r="E1929" s="10">
        <v>15000</v>
      </c>
    </row>
    <row r="1930" spans="1:5" x14ac:dyDescent="0.25">
      <c r="A1930" s="15" t="s">
        <v>357</v>
      </c>
      <c r="B1930" t="s">
        <v>775</v>
      </c>
      <c r="C1930" s="13" t="s">
        <v>32</v>
      </c>
      <c r="D1930" t="s">
        <v>33</v>
      </c>
      <c r="E1930" s="10">
        <v>5000</v>
      </c>
    </row>
    <row r="1931" spans="1:5" x14ac:dyDescent="0.25">
      <c r="A1931" s="15" t="s">
        <v>357</v>
      </c>
      <c r="B1931" t="s">
        <v>775</v>
      </c>
      <c r="C1931" s="13" t="s">
        <v>80</v>
      </c>
      <c r="D1931" t="s">
        <v>81</v>
      </c>
      <c r="E1931" s="10">
        <v>5000</v>
      </c>
    </row>
    <row r="1932" spans="1:5" x14ac:dyDescent="0.25">
      <c r="A1932" s="15" t="s">
        <v>357</v>
      </c>
      <c r="B1932" t="s">
        <v>775</v>
      </c>
      <c r="C1932" s="13" t="s">
        <v>264</v>
      </c>
      <c r="D1932" t="s">
        <v>265</v>
      </c>
      <c r="E1932" s="10">
        <v>5000</v>
      </c>
    </row>
    <row r="1933" spans="1:5" x14ac:dyDescent="0.25">
      <c r="A1933" s="15" t="s">
        <v>357</v>
      </c>
      <c r="B1933" t="s">
        <v>775</v>
      </c>
      <c r="C1933" s="13" t="s">
        <v>2</v>
      </c>
      <c r="D1933" t="s">
        <v>3</v>
      </c>
      <c r="E1933" s="10">
        <v>50000</v>
      </c>
    </row>
    <row r="1934" spans="1:5" x14ac:dyDescent="0.25">
      <c r="A1934" s="15" t="s">
        <v>357</v>
      </c>
      <c r="B1934" t="s">
        <v>775</v>
      </c>
      <c r="C1934" s="13" t="s">
        <v>82</v>
      </c>
      <c r="D1934" t="s">
        <v>83</v>
      </c>
      <c r="E1934" s="10">
        <v>50000</v>
      </c>
    </row>
    <row r="1935" spans="1:5" x14ac:dyDescent="0.25">
      <c r="A1935" s="15" t="s">
        <v>357</v>
      </c>
      <c r="B1935" t="s">
        <v>775</v>
      </c>
      <c r="C1935" s="13" t="s">
        <v>266</v>
      </c>
      <c r="D1935" t="s">
        <v>267</v>
      </c>
      <c r="E1935" s="10">
        <v>3000</v>
      </c>
    </row>
    <row r="1936" spans="1:5" x14ac:dyDescent="0.25">
      <c r="A1936" s="15" t="s">
        <v>357</v>
      </c>
      <c r="B1936" t="s">
        <v>775</v>
      </c>
      <c r="C1936" s="13" t="s">
        <v>153</v>
      </c>
      <c r="D1936" t="s">
        <v>154</v>
      </c>
      <c r="E1936" s="10">
        <v>80000</v>
      </c>
    </row>
    <row r="1937" spans="1:5" x14ac:dyDescent="0.25">
      <c r="A1937" s="15" t="s">
        <v>357</v>
      </c>
      <c r="B1937" t="s">
        <v>775</v>
      </c>
      <c r="C1937" s="13" t="s">
        <v>6</v>
      </c>
      <c r="D1937" t="s">
        <v>7</v>
      </c>
      <c r="E1937" s="10">
        <v>5000</v>
      </c>
    </row>
    <row r="1938" spans="1:5" x14ac:dyDescent="0.25">
      <c r="A1938" s="15" t="s">
        <v>357</v>
      </c>
      <c r="B1938" t="s">
        <v>775</v>
      </c>
      <c r="C1938" s="13" t="s">
        <v>22</v>
      </c>
      <c r="D1938" t="s">
        <v>23</v>
      </c>
      <c r="E1938" s="10">
        <v>2000</v>
      </c>
    </row>
    <row r="1939" spans="1:5" x14ac:dyDescent="0.25">
      <c r="A1939" s="15" t="s">
        <v>357</v>
      </c>
      <c r="B1939" t="s">
        <v>775</v>
      </c>
      <c r="C1939" s="13" t="s">
        <v>120</v>
      </c>
      <c r="D1939" t="s">
        <v>121</v>
      </c>
      <c r="E1939" s="10">
        <v>35000</v>
      </c>
    </row>
    <row r="1940" spans="1:5" x14ac:dyDescent="0.25">
      <c r="A1940" s="15" t="s">
        <v>357</v>
      </c>
      <c r="B1940" t="s">
        <v>775</v>
      </c>
      <c r="C1940" s="13" t="s">
        <v>12</v>
      </c>
      <c r="D1940" t="s">
        <v>13</v>
      </c>
      <c r="E1940" s="10">
        <v>30000</v>
      </c>
    </row>
    <row r="1941" spans="1:5" x14ac:dyDescent="0.25">
      <c r="A1941" s="15" t="s">
        <v>357</v>
      </c>
      <c r="B1941" t="s">
        <v>775</v>
      </c>
      <c r="C1941" s="13" t="s">
        <v>26</v>
      </c>
      <c r="D1941" t="s">
        <v>27</v>
      </c>
      <c r="E1941" s="10">
        <v>500</v>
      </c>
    </row>
    <row r="1942" spans="1:5" x14ac:dyDescent="0.25">
      <c r="A1942" s="15" t="s">
        <v>357</v>
      </c>
      <c r="B1942" t="s">
        <v>775</v>
      </c>
      <c r="C1942" s="13" t="s">
        <v>28</v>
      </c>
      <c r="D1942" t="s">
        <v>29</v>
      </c>
      <c r="E1942" s="10">
        <v>1000</v>
      </c>
    </row>
    <row r="1943" spans="1:5" x14ac:dyDescent="0.25">
      <c r="A1943" s="15" t="s">
        <v>357</v>
      </c>
      <c r="B1943" t="s">
        <v>775</v>
      </c>
      <c r="C1943" s="13" t="s">
        <v>88</v>
      </c>
      <c r="D1943" t="s">
        <v>89</v>
      </c>
      <c r="E1943" s="10">
        <v>1500</v>
      </c>
    </row>
    <row r="1944" spans="1:5" x14ac:dyDescent="0.25">
      <c r="A1944" s="15" t="s">
        <v>357</v>
      </c>
      <c r="B1944" t="s">
        <v>776</v>
      </c>
      <c r="C1944" s="13" t="s">
        <v>190</v>
      </c>
      <c r="D1944" t="s">
        <v>191</v>
      </c>
      <c r="E1944" s="10">
        <v>767556</v>
      </c>
    </row>
    <row r="1945" spans="1:5" x14ac:dyDescent="0.25">
      <c r="A1945" s="15" t="s">
        <v>357</v>
      </c>
      <c r="B1945" t="s">
        <v>775</v>
      </c>
      <c r="C1945" s="13" t="s">
        <v>90</v>
      </c>
      <c r="D1945" t="s">
        <v>91</v>
      </c>
      <c r="E1945" s="10">
        <v>1000</v>
      </c>
    </row>
    <row r="1946" spans="1:5" x14ac:dyDescent="0.25">
      <c r="A1946" s="15" t="s">
        <v>357</v>
      </c>
      <c r="B1946" t="s">
        <v>775</v>
      </c>
      <c r="C1946" s="13" t="s">
        <v>94</v>
      </c>
      <c r="D1946" t="s">
        <v>95</v>
      </c>
      <c r="E1946" s="10">
        <v>1000</v>
      </c>
    </row>
    <row r="1947" spans="1:5" x14ac:dyDescent="0.25">
      <c r="A1947" s="15" t="s">
        <v>357</v>
      </c>
      <c r="B1947" t="s">
        <v>775</v>
      </c>
      <c r="C1947" s="13" t="s">
        <v>40</v>
      </c>
      <c r="D1947" t="s">
        <v>41</v>
      </c>
      <c r="E1947" s="10">
        <v>500</v>
      </c>
    </row>
    <row r="1948" spans="1:5" x14ac:dyDescent="0.25">
      <c r="A1948" s="15" t="s">
        <v>357</v>
      </c>
      <c r="B1948" t="s">
        <v>775</v>
      </c>
      <c r="C1948" s="13" t="s">
        <v>42</v>
      </c>
      <c r="D1948" t="s">
        <v>43</v>
      </c>
      <c r="E1948" s="10">
        <v>500</v>
      </c>
    </row>
    <row r="1949" spans="1:5" ht="15.75" thickBot="1" x14ac:dyDescent="0.3">
      <c r="A1949" s="15"/>
      <c r="B1949" s="6" t="s">
        <v>515</v>
      </c>
      <c r="E1949" s="7">
        <f>SUM(E1915:E1948)</f>
        <v>2139286</v>
      </c>
    </row>
    <row r="1950" spans="1:5" ht="16.5" thickTop="1" thickBot="1" x14ac:dyDescent="0.3">
      <c r="A1950" s="15"/>
      <c r="E1950" s="10"/>
    </row>
    <row r="1951" spans="1:5" ht="16.5" thickBot="1" x14ac:dyDescent="0.3">
      <c r="A1951" s="18"/>
      <c r="B1951" s="28" t="s">
        <v>409</v>
      </c>
      <c r="C1951" s="29"/>
      <c r="D1951" s="29"/>
      <c r="E1951" s="30"/>
    </row>
    <row r="1952" spans="1:5" x14ac:dyDescent="0.25">
      <c r="A1952" s="15" t="s">
        <v>369</v>
      </c>
      <c r="B1952" t="s">
        <v>777</v>
      </c>
      <c r="C1952" s="13">
        <v>57280000</v>
      </c>
      <c r="D1952" t="s">
        <v>511</v>
      </c>
      <c r="E1952" s="10">
        <v>400000</v>
      </c>
    </row>
    <row r="1953" spans="1:5" x14ac:dyDescent="0.25">
      <c r="A1953" s="15" t="s">
        <v>369</v>
      </c>
      <c r="B1953" t="s">
        <v>777</v>
      </c>
      <c r="C1953" s="13">
        <v>57280002</v>
      </c>
      <c r="D1953" t="s">
        <v>512</v>
      </c>
      <c r="E1953" s="10">
        <v>40000</v>
      </c>
    </row>
    <row r="1954" spans="1:5" ht="15.75" thickBot="1" x14ac:dyDescent="0.3">
      <c r="A1954" s="19" t="s">
        <v>513</v>
      </c>
      <c r="E1954" s="7">
        <f>SUM(E1952:E1953)</f>
        <v>440000</v>
      </c>
    </row>
    <row r="1955" spans="1:5" ht="15.75" thickTop="1" x14ac:dyDescent="0.25">
      <c r="A1955" s="19"/>
      <c r="E1955" s="10"/>
    </row>
    <row r="1956" spans="1:5" x14ac:dyDescent="0.25">
      <c r="A1956" s="15" t="s">
        <v>369</v>
      </c>
      <c r="B1956" t="s">
        <v>778</v>
      </c>
      <c r="C1956" s="13" t="s">
        <v>62</v>
      </c>
      <c r="D1956" t="s">
        <v>63</v>
      </c>
      <c r="E1956" s="10">
        <v>371552</v>
      </c>
    </row>
    <row r="1957" spans="1:5" x14ac:dyDescent="0.25">
      <c r="A1957" s="15" t="s">
        <v>369</v>
      </c>
      <c r="B1957" t="s">
        <v>778</v>
      </c>
      <c r="C1957" s="13" t="s">
        <v>64</v>
      </c>
      <c r="D1957" t="s">
        <v>65</v>
      </c>
      <c r="E1957" s="10">
        <v>1350</v>
      </c>
    </row>
    <row r="1958" spans="1:5" x14ac:dyDescent="0.25">
      <c r="A1958" s="15" t="s">
        <v>369</v>
      </c>
      <c r="B1958" t="s">
        <v>778</v>
      </c>
      <c r="C1958" s="13" t="s">
        <v>66</v>
      </c>
      <c r="D1958" t="s">
        <v>67</v>
      </c>
      <c r="E1958" s="10">
        <v>64308</v>
      </c>
    </row>
    <row r="1959" spans="1:5" x14ac:dyDescent="0.25">
      <c r="A1959" s="15" t="s">
        <v>369</v>
      </c>
      <c r="B1959" t="s">
        <v>779</v>
      </c>
      <c r="C1959" s="13" t="s">
        <v>68</v>
      </c>
      <c r="D1959" t="s">
        <v>69</v>
      </c>
      <c r="E1959" s="10">
        <v>2400</v>
      </c>
    </row>
    <row r="1960" spans="1:5" x14ac:dyDescent="0.25">
      <c r="A1960" s="15" t="s">
        <v>369</v>
      </c>
      <c r="B1960" t="s">
        <v>779</v>
      </c>
      <c r="C1960" s="13" t="s">
        <v>46</v>
      </c>
      <c r="D1960" t="s">
        <v>47</v>
      </c>
      <c r="E1960" s="10">
        <v>184</v>
      </c>
    </row>
    <row r="1961" spans="1:5" x14ac:dyDescent="0.25">
      <c r="A1961" s="15" t="s">
        <v>369</v>
      </c>
      <c r="B1961" t="s">
        <v>778</v>
      </c>
      <c r="C1961" s="13" t="s">
        <v>46</v>
      </c>
      <c r="D1961" t="s">
        <v>47</v>
      </c>
      <c r="E1961" s="10">
        <v>33447</v>
      </c>
    </row>
    <row r="1962" spans="1:5" x14ac:dyDescent="0.25">
      <c r="A1962" s="15" t="s">
        <v>369</v>
      </c>
      <c r="B1962" t="s">
        <v>778</v>
      </c>
      <c r="C1962" s="13" t="s">
        <v>70</v>
      </c>
      <c r="D1962" t="s">
        <v>71</v>
      </c>
      <c r="E1962" s="10">
        <v>27261</v>
      </c>
    </row>
    <row r="1963" spans="1:5" x14ac:dyDescent="0.25">
      <c r="A1963" s="15" t="s">
        <v>369</v>
      </c>
      <c r="B1963" t="s">
        <v>779</v>
      </c>
      <c r="C1963" s="13" t="s">
        <v>48</v>
      </c>
      <c r="D1963" t="s">
        <v>49</v>
      </c>
      <c r="E1963" s="10">
        <v>16</v>
      </c>
    </row>
    <row r="1964" spans="1:5" x14ac:dyDescent="0.25">
      <c r="A1964" s="15" t="s">
        <v>369</v>
      </c>
      <c r="B1964" t="s">
        <v>778</v>
      </c>
      <c r="C1964" s="13" t="s">
        <v>48</v>
      </c>
      <c r="D1964" t="s">
        <v>49</v>
      </c>
      <c r="E1964" s="10">
        <v>2670</v>
      </c>
    </row>
    <row r="1965" spans="1:5" x14ac:dyDescent="0.25">
      <c r="A1965" s="15" t="s">
        <v>369</v>
      </c>
      <c r="B1965" t="s">
        <v>779</v>
      </c>
      <c r="C1965" s="13" t="s">
        <v>50</v>
      </c>
      <c r="D1965" t="s">
        <v>51</v>
      </c>
      <c r="E1965" s="10">
        <v>9</v>
      </c>
    </row>
    <row r="1966" spans="1:5" x14ac:dyDescent="0.25">
      <c r="A1966" s="15" t="s">
        <v>369</v>
      </c>
      <c r="B1966" t="s">
        <v>778</v>
      </c>
      <c r="C1966" s="13" t="s">
        <v>50</v>
      </c>
      <c r="D1966" t="s">
        <v>51</v>
      </c>
      <c r="E1966" s="10">
        <v>1705</v>
      </c>
    </row>
    <row r="1967" spans="1:5" x14ac:dyDescent="0.25">
      <c r="A1967" s="15" t="s">
        <v>369</v>
      </c>
      <c r="B1967" t="s">
        <v>778</v>
      </c>
      <c r="C1967" s="13" t="s">
        <v>52</v>
      </c>
      <c r="D1967" t="s">
        <v>53</v>
      </c>
      <c r="E1967" s="10">
        <v>3441</v>
      </c>
    </row>
    <row r="1968" spans="1:5" x14ac:dyDescent="0.25">
      <c r="A1968" s="15" t="s">
        <v>369</v>
      </c>
      <c r="B1968" t="s">
        <v>778</v>
      </c>
      <c r="C1968" s="13" t="s">
        <v>54</v>
      </c>
      <c r="D1968" t="s">
        <v>55</v>
      </c>
      <c r="E1968" s="10">
        <v>3279</v>
      </c>
    </row>
    <row r="1969" spans="1:5" x14ac:dyDescent="0.25">
      <c r="A1969" s="15" t="s">
        <v>369</v>
      </c>
      <c r="B1969" t="s">
        <v>779</v>
      </c>
      <c r="C1969" s="13" t="s">
        <v>20</v>
      </c>
      <c r="D1969" t="s">
        <v>21</v>
      </c>
      <c r="E1969" s="10">
        <v>43</v>
      </c>
    </row>
    <row r="1970" spans="1:5" x14ac:dyDescent="0.25">
      <c r="A1970" s="15" t="s">
        <v>369</v>
      </c>
      <c r="B1970" t="s">
        <v>778</v>
      </c>
      <c r="C1970" s="13" t="s">
        <v>20</v>
      </c>
      <c r="D1970" t="s">
        <v>21</v>
      </c>
      <c r="E1970" s="10">
        <v>7870</v>
      </c>
    </row>
    <row r="1971" spans="1:5" x14ac:dyDescent="0.25">
      <c r="A1971" s="15" t="s">
        <v>369</v>
      </c>
      <c r="B1971" t="s">
        <v>778</v>
      </c>
      <c r="C1971" s="13" t="s">
        <v>72</v>
      </c>
      <c r="D1971" t="s">
        <v>73</v>
      </c>
      <c r="E1971" s="10">
        <v>133</v>
      </c>
    </row>
    <row r="1972" spans="1:5" x14ac:dyDescent="0.25">
      <c r="A1972" s="15" t="s">
        <v>369</v>
      </c>
      <c r="B1972" t="s">
        <v>779</v>
      </c>
      <c r="C1972" s="13" t="s">
        <v>126</v>
      </c>
      <c r="D1972" t="s">
        <v>127</v>
      </c>
      <c r="E1972" s="10">
        <v>10000</v>
      </c>
    </row>
    <row r="1973" spans="1:5" x14ac:dyDescent="0.25">
      <c r="A1973" s="15" t="s">
        <v>369</v>
      </c>
      <c r="B1973" t="s">
        <v>779</v>
      </c>
      <c r="C1973" s="13" t="s">
        <v>212</v>
      </c>
      <c r="D1973" t="s">
        <v>213</v>
      </c>
      <c r="E1973" s="10">
        <v>500</v>
      </c>
    </row>
    <row r="1974" spans="1:5" x14ac:dyDescent="0.25">
      <c r="A1974" s="15" t="s">
        <v>369</v>
      </c>
      <c r="B1974" t="s">
        <v>779</v>
      </c>
      <c r="C1974" s="13" t="s">
        <v>112</v>
      </c>
      <c r="D1974" t="s">
        <v>113</v>
      </c>
      <c r="E1974" s="10">
        <v>500</v>
      </c>
    </row>
    <row r="1975" spans="1:5" x14ac:dyDescent="0.25">
      <c r="A1975" s="15" t="s">
        <v>369</v>
      </c>
      <c r="B1975" t="s">
        <v>779</v>
      </c>
      <c r="C1975" s="13" t="s">
        <v>30</v>
      </c>
      <c r="D1975" t="s">
        <v>31</v>
      </c>
      <c r="E1975" s="10">
        <v>5000</v>
      </c>
    </row>
    <row r="1976" spans="1:5" x14ac:dyDescent="0.25">
      <c r="A1976" s="15" t="s">
        <v>369</v>
      </c>
      <c r="B1976" t="s">
        <v>779</v>
      </c>
      <c r="C1976" s="13" t="s">
        <v>325</v>
      </c>
      <c r="D1976" t="s">
        <v>326</v>
      </c>
      <c r="E1976" s="10">
        <v>12000</v>
      </c>
    </row>
    <row r="1977" spans="1:5" x14ac:dyDescent="0.25">
      <c r="A1977" s="15" t="s">
        <v>369</v>
      </c>
      <c r="B1977" t="s">
        <v>779</v>
      </c>
      <c r="C1977" s="13" t="s">
        <v>2</v>
      </c>
      <c r="D1977" t="s">
        <v>3</v>
      </c>
      <c r="E1977" s="10">
        <v>22000</v>
      </c>
    </row>
    <row r="1978" spans="1:5" x14ac:dyDescent="0.25">
      <c r="A1978" s="15" t="s">
        <v>369</v>
      </c>
      <c r="B1978" t="s">
        <v>779</v>
      </c>
      <c r="C1978" s="13" t="s">
        <v>153</v>
      </c>
      <c r="D1978" t="s">
        <v>154</v>
      </c>
      <c r="E1978" s="10">
        <v>120</v>
      </c>
    </row>
    <row r="1979" spans="1:5" x14ac:dyDescent="0.25">
      <c r="A1979" s="15" t="s">
        <v>369</v>
      </c>
      <c r="B1979" t="s">
        <v>779</v>
      </c>
      <c r="C1979" s="13" t="s">
        <v>118</v>
      </c>
      <c r="D1979" t="s">
        <v>119</v>
      </c>
      <c r="E1979" s="10">
        <v>100</v>
      </c>
    </row>
    <row r="1980" spans="1:5" x14ac:dyDescent="0.25">
      <c r="A1980" s="15" t="s">
        <v>369</v>
      </c>
      <c r="B1980" t="s">
        <v>779</v>
      </c>
      <c r="C1980" s="13" t="s">
        <v>24</v>
      </c>
      <c r="D1980" t="s">
        <v>25</v>
      </c>
      <c r="E1980" s="10">
        <v>3000</v>
      </c>
    </row>
    <row r="1981" spans="1:5" x14ac:dyDescent="0.25">
      <c r="A1981" s="15" t="s">
        <v>369</v>
      </c>
      <c r="B1981" t="s">
        <v>779</v>
      </c>
      <c r="C1981" s="13" t="s">
        <v>12</v>
      </c>
      <c r="D1981" t="s">
        <v>13</v>
      </c>
      <c r="E1981" s="10">
        <v>8000</v>
      </c>
    </row>
    <row r="1982" spans="1:5" x14ac:dyDescent="0.25">
      <c r="A1982" s="15" t="s">
        <v>369</v>
      </c>
      <c r="B1982" t="s">
        <v>779</v>
      </c>
      <c r="C1982" s="13" t="s">
        <v>323</v>
      </c>
      <c r="D1982" t="s">
        <v>324</v>
      </c>
      <c r="E1982" s="10">
        <v>250</v>
      </c>
    </row>
    <row r="1983" spans="1:5" x14ac:dyDescent="0.25">
      <c r="A1983" s="15" t="s">
        <v>369</v>
      </c>
      <c r="B1983" t="s">
        <v>779</v>
      </c>
      <c r="C1983" s="13" t="s">
        <v>327</v>
      </c>
      <c r="D1983" t="s">
        <v>328</v>
      </c>
      <c r="E1983" s="10">
        <v>7000</v>
      </c>
    </row>
    <row r="1984" spans="1:5" x14ac:dyDescent="0.25">
      <c r="A1984" s="15" t="s">
        <v>369</v>
      </c>
      <c r="B1984" t="s">
        <v>779</v>
      </c>
      <c r="C1984" s="13" t="s">
        <v>98</v>
      </c>
      <c r="D1984" t="s">
        <v>99</v>
      </c>
      <c r="E1984" s="10">
        <v>14000</v>
      </c>
    </row>
    <row r="1985" spans="1:5" x14ac:dyDescent="0.25">
      <c r="A1985" s="15" t="s">
        <v>369</v>
      </c>
      <c r="B1985" t="s">
        <v>779</v>
      </c>
      <c r="C1985" s="13" t="s">
        <v>100</v>
      </c>
      <c r="D1985" t="s">
        <v>101</v>
      </c>
      <c r="E1985" s="10">
        <v>4300</v>
      </c>
    </row>
    <row r="1986" spans="1:5" x14ac:dyDescent="0.25">
      <c r="A1986" s="15" t="s">
        <v>369</v>
      </c>
      <c r="B1986" t="s">
        <v>779</v>
      </c>
      <c r="C1986" s="13" t="s">
        <v>102</v>
      </c>
      <c r="D1986" t="s">
        <v>103</v>
      </c>
      <c r="E1986" s="10">
        <v>4200</v>
      </c>
    </row>
    <row r="1987" spans="1:5" x14ac:dyDescent="0.25">
      <c r="A1987" s="15" t="s">
        <v>369</v>
      </c>
      <c r="B1987" t="s">
        <v>779</v>
      </c>
      <c r="C1987" s="13" t="s">
        <v>104</v>
      </c>
      <c r="D1987" t="s">
        <v>105</v>
      </c>
      <c r="E1987" s="10">
        <v>6000</v>
      </c>
    </row>
    <row r="1988" spans="1:5" x14ac:dyDescent="0.25">
      <c r="A1988" s="15" t="s">
        <v>369</v>
      </c>
      <c r="B1988" t="s">
        <v>779</v>
      </c>
      <c r="C1988" s="13" t="s">
        <v>122</v>
      </c>
      <c r="D1988" t="s">
        <v>123</v>
      </c>
      <c r="E1988" s="10">
        <v>3300</v>
      </c>
    </row>
    <row r="1989" spans="1:5" x14ac:dyDescent="0.25">
      <c r="A1989" s="15" t="s">
        <v>369</v>
      </c>
      <c r="B1989" t="s">
        <v>779</v>
      </c>
      <c r="C1989" s="13" t="s">
        <v>28</v>
      </c>
      <c r="D1989" t="s">
        <v>29</v>
      </c>
      <c r="E1989" s="10">
        <v>1500</v>
      </c>
    </row>
    <row r="1990" spans="1:5" x14ac:dyDescent="0.25">
      <c r="A1990" s="15" t="s">
        <v>369</v>
      </c>
      <c r="B1990" t="s">
        <v>779</v>
      </c>
      <c r="C1990" s="13" t="s">
        <v>88</v>
      </c>
      <c r="D1990" t="s">
        <v>89</v>
      </c>
      <c r="E1990" s="10">
        <v>1000</v>
      </c>
    </row>
    <row r="1991" spans="1:5" x14ac:dyDescent="0.25">
      <c r="A1991" s="15" t="s">
        <v>369</v>
      </c>
      <c r="B1991" t="s">
        <v>779</v>
      </c>
      <c r="C1991" s="13" t="s">
        <v>161</v>
      </c>
      <c r="D1991" t="s">
        <v>162</v>
      </c>
      <c r="E1991" s="10">
        <v>300</v>
      </c>
    </row>
    <row r="1992" spans="1:5" x14ac:dyDescent="0.25">
      <c r="A1992" s="15" t="s">
        <v>369</v>
      </c>
      <c r="B1992" t="s">
        <v>779</v>
      </c>
      <c r="C1992" s="13" t="s">
        <v>90</v>
      </c>
      <c r="D1992" t="s">
        <v>91</v>
      </c>
      <c r="E1992" s="10">
        <v>2000</v>
      </c>
    </row>
    <row r="1993" spans="1:5" x14ac:dyDescent="0.25">
      <c r="A1993" s="15" t="s">
        <v>369</v>
      </c>
      <c r="B1993" t="s">
        <v>779</v>
      </c>
      <c r="C1993" s="13" t="s">
        <v>151</v>
      </c>
      <c r="D1993" t="s">
        <v>152</v>
      </c>
      <c r="E1993" s="10">
        <v>5000</v>
      </c>
    </row>
    <row r="1994" spans="1:5" x14ac:dyDescent="0.25">
      <c r="A1994" s="15" t="s">
        <v>369</v>
      </c>
      <c r="B1994" t="s">
        <v>779</v>
      </c>
      <c r="C1994" s="13" t="s">
        <v>94</v>
      </c>
      <c r="D1994" t="s">
        <v>95</v>
      </c>
      <c r="E1994" s="10">
        <v>1500</v>
      </c>
    </row>
    <row r="1995" spans="1:5" x14ac:dyDescent="0.25">
      <c r="A1995" s="15" t="s">
        <v>369</v>
      </c>
      <c r="B1995" t="s">
        <v>779</v>
      </c>
      <c r="C1995" s="13" t="s">
        <v>42</v>
      </c>
      <c r="D1995" t="s">
        <v>43</v>
      </c>
      <c r="E1995" s="10">
        <v>138420</v>
      </c>
    </row>
    <row r="1996" spans="1:5" ht="15.75" thickBot="1" x14ac:dyDescent="0.3">
      <c r="A1996" s="15"/>
      <c r="B1996" s="6" t="s">
        <v>515</v>
      </c>
      <c r="E1996" s="7">
        <f>SUM(E1956:E1995)</f>
        <v>769658</v>
      </c>
    </row>
    <row r="1997" spans="1:5" ht="16.5" thickTop="1" thickBot="1" x14ac:dyDescent="0.3">
      <c r="A1997" s="15"/>
      <c r="E1997" s="10"/>
    </row>
    <row r="1998" spans="1:5" ht="16.5" thickBot="1" x14ac:dyDescent="0.3">
      <c r="A1998" s="18"/>
      <c r="B1998" s="28" t="s">
        <v>411</v>
      </c>
      <c r="C1998" s="29"/>
      <c r="D1998" s="29"/>
      <c r="E1998" s="30"/>
    </row>
    <row r="1999" spans="1:5" x14ac:dyDescent="0.25">
      <c r="A1999" s="15" t="s">
        <v>339</v>
      </c>
      <c r="B1999" t="s">
        <v>780</v>
      </c>
      <c r="C1999" s="13">
        <v>57110099</v>
      </c>
      <c r="D1999" t="s">
        <v>412</v>
      </c>
      <c r="E1999" s="10">
        <v>1768354</v>
      </c>
    </row>
    <row r="2000" spans="1:5" x14ac:dyDescent="0.25">
      <c r="A2000" s="15" t="s">
        <v>339</v>
      </c>
      <c r="B2000" t="s">
        <v>780</v>
      </c>
      <c r="C2000" s="13">
        <v>57250000</v>
      </c>
      <c r="D2000" t="s">
        <v>461</v>
      </c>
      <c r="E2000" s="10">
        <v>2049300</v>
      </c>
    </row>
    <row r="2001" spans="1:5" x14ac:dyDescent="0.25">
      <c r="A2001" s="15" t="s">
        <v>339</v>
      </c>
      <c r="B2001" t="s">
        <v>780</v>
      </c>
      <c r="C2001" s="13">
        <v>57250001</v>
      </c>
      <c r="D2001" t="s">
        <v>462</v>
      </c>
      <c r="E2001" s="10">
        <v>34200</v>
      </c>
    </row>
    <row r="2002" spans="1:5" x14ac:dyDescent="0.25">
      <c r="A2002" s="15" t="s">
        <v>339</v>
      </c>
      <c r="B2002" t="s">
        <v>780</v>
      </c>
      <c r="C2002" s="13">
        <v>57260000</v>
      </c>
      <c r="D2002" t="s">
        <v>458</v>
      </c>
      <c r="E2002" s="10">
        <v>250000</v>
      </c>
    </row>
    <row r="2003" spans="1:5" ht="15.75" thickBot="1" x14ac:dyDescent="0.3">
      <c r="A2003" s="19" t="s">
        <v>514</v>
      </c>
      <c r="E2003" s="7">
        <f>SUM(E1999:E2002)</f>
        <v>4101854</v>
      </c>
    </row>
    <row r="2004" spans="1:5" ht="15.75" thickTop="1" x14ac:dyDescent="0.25">
      <c r="A2004" s="19"/>
      <c r="E2004" s="10"/>
    </row>
    <row r="2005" spans="1:5" x14ac:dyDescent="0.25">
      <c r="A2005" s="15" t="s">
        <v>339</v>
      </c>
      <c r="B2005" t="s">
        <v>781</v>
      </c>
      <c r="C2005" s="13" t="s">
        <v>44</v>
      </c>
      <c r="D2005" t="s">
        <v>45</v>
      </c>
      <c r="E2005" s="10">
        <v>114600</v>
      </c>
    </row>
    <row r="2006" spans="1:5" x14ac:dyDescent="0.25">
      <c r="A2006" s="15" t="s">
        <v>339</v>
      </c>
      <c r="B2006" t="s">
        <v>781</v>
      </c>
      <c r="C2006" s="13" t="s">
        <v>58</v>
      </c>
      <c r="D2006" t="s">
        <v>59</v>
      </c>
      <c r="E2006" s="10">
        <v>42250</v>
      </c>
    </row>
    <row r="2007" spans="1:5" x14ac:dyDescent="0.25">
      <c r="A2007" s="15" t="s">
        <v>339</v>
      </c>
      <c r="B2007" t="s">
        <v>782</v>
      </c>
      <c r="C2007" s="13" t="s">
        <v>60</v>
      </c>
      <c r="D2007" t="s">
        <v>61</v>
      </c>
      <c r="E2007" s="10">
        <v>1000</v>
      </c>
    </row>
    <row r="2008" spans="1:5" x14ac:dyDescent="0.25">
      <c r="A2008" s="15" t="s">
        <v>339</v>
      </c>
      <c r="B2008" t="s">
        <v>783</v>
      </c>
      <c r="C2008" s="13" t="s">
        <v>62</v>
      </c>
      <c r="D2008" t="s">
        <v>63</v>
      </c>
      <c r="E2008" s="10">
        <v>19312</v>
      </c>
    </row>
    <row r="2009" spans="1:5" x14ac:dyDescent="0.25">
      <c r="A2009" s="15" t="s">
        <v>339</v>
      </c>
      <c r="B2009" t="s">
        <v>784</v>
      </c>
      <c r="C2009" s="13" t="s">
        <v>62</v>
      </c>
      <c r="D2009" t="s">
        <v>63</v>
      </c>
      <c r="E2009" s="10">
        <v>66161</v>
      </c>
    </row>
    <row r="2010" spans="1:5" x14ac:dyDescent="0.25">
      <c r="A2010" s="15" t="s">
        <v>339</v>
      </c>
      <c r="B2010" t="s">
        <v>782</v>
      </c>
      <c r="C2010" s="13" t="s">
        <v>62</v>
      </c>
      <c r="D2010" t="s">
        <v>63</v>
      </c>
      <c r="E2010" s="10">
        <v>306961</v>
      </c>
    </row>
    <row r="2011" spans="1:5" x14ac:dyDescent="0.25">
      <c r="A2011" s="15" t="s">
        <v>339</v>
      </c>
      <c r="B2011" t="s">
        <v>785</v>
      </c>
      <c r="C2011" s="13" t="s">
        <v>62</v>
      </c>
      <c r="D2011" t="s">
        <v>63</v>
      </c>
      <c r="E2011" s="10">
        <v>383241</v>
      </c>
    </row>
    <row r="2012" spans="1:5" x14ac:dyDescent="0.25">
      <c r="A2012" s="15" t="s">
        <v>339</v>
      </c>
      <c r="B2012" t="s">
        <v>781</v>
      </c>
      <c r="C2012" s="13" t="s">
        <v>62</v>
      </c>
      <c r="D2012" t="s">
        <v>63</v>
      </c>
      <c r="E2012" s="10">
        <v>1426571</v>
      </c>
    </row>
    <row r="2013" spans="1:5" x14ac:dyDescent="0.25">
      <c r="A2013" s="15" t="s">
        <v>339</v>
      </c>
      <c r="B2013" t="s">
        <v>782</v>
      </c>
      <c r="C2013" s="13" t="s">
        <v>64</v>
      </c>
      <c r="D2013" t="s">
        <v>65</v>
      </c>
      <c r="E2013" s="10">
        <v>250</v>
      </c>
    </row>
    <row r="2014" spans="1:5" x14ac:dyDescent="0.25">
      <c r="A2014" s="15" t="s">
        <v>339</v>
      </c>
      <c r="B2014" t="s">
        <v>782</v>
      </c>
      <c r="C2014" s="13" t="s">
        <v>66</v>
      </c>
      <c r="D2014" t="s">
        <v>67</v>
      </c>
      <c r="E2014" s="10">
        <v>114930</v>
      </c>
    </row>
    <row r="2015" spans="1:5" x14ac:dyDescent="0.25">
      <c r="A2015" s="15" t="s">
        <v>339</v>
      </c>
      <c r="B2015" t="s">
        <v>781</v>
      </c>
      <c r="C2015" s="13" t="s">
        <v>66</v>
      </c>
      <c r="D2015" t="s">
        <v>67</v>
      </c>
      <c r="E2015" s="10">
        <v>306385</v>
      </c>
    </row>
    <row r="2016" spans="1:5" x14ac:dyDescent="0.25">
      <c r="A2016" s="15" t="s">
        <v>339</v>
      </c>
      <c r="B2016" t="s">
        <v>783</v>
      </c>
      <c r="C2016" s="13" t="s">
        <v>68</v>
      </c>
      <c r="D2016" t="s">
        <v>69</v>
      </c>
      <c r="E2016" s="10">
        <v>375</v>
      </c>
    </row>
    <row r="2017" spans="1:5" x14ac:dyDescent="0.25">
      <c r="A2017" s="15" t="s">
        <v>339</v>
      </c>
      <c r="B2017" t="s">
        <v>783</v>
      </c>
      <c r="C2017" s="13" t="s">
        <v>46</v>
      </c>
      <c r="D2017" t="s">
        <v>47</v>
      </c>
      <c r="E2017" s="10">
        <v>1506</v>
      </c>
    </row>
    <row r="2018" spans="1:5" x14ac:dyDescent="0.25">
      <c r="A2018" s="15" t="s">
        <v>339</v>
      </c>
      <c r="B2018" t="s">
        <v>784</v>
      </c>
      <c r="C2018" s="13" t="s">
        <v>46</v>
      </c>
      <c r="D2018" t="s">
        <v>47</v>
      </c>
      <c r="E2018" s="10">
        <v>5061</v>
      </c>
    </row>
    <row r="2019" spans="1:5" x14ac:dyDescent="0.25">
      <c r="A2019" s="15" t="s">
        <v>339</v>
      </c>
      <c r="B2019" t="s">
        <v>785</v>
      </c>
      <c r="C2019" s="13" t="s">
        <v>46</v>
      </c>
      <c r="D2019" t="s">
        <v>47</v>
      </c>
      <c r="E2019" s="10">
        <v>29318</v>
      </c>
    </row>
    <row r="2020" spans="1:5" x14ac:dyDescent="0.25">
      <c r="A2020" s="15" t="s">
        <v>339</v>
      </c>
      <c r="B2020" t="s">
        <v>782</v>
      </c>
      <c r="C2020" s="13" t="s">
        <v>46</v>
      </c>
      <c r="D2020" t="s">
        <v>47</v>
      </c>
      <c r="E2020" s="10">
        <v>32370</v>
      </c>
    </row>
    <row r="2021" spans="1:5" x14ac:dyDescent="0.25">
      <c r="A2021" s="15" t="s">
        <v>339</v>
      </c>
      <c r="B2021" t="s">
        <v>781</v>
      </c>
      <c r="C2021" s="13" t="s">
        <v>46</v>
      </c>
      <c r="D2021" t="s">
        <v>47</v>
      </c>
      <c r="E2021" s="10">
        <v>144570</v>
      </c>
    </row>
    <row r="2022" spans="1:5" x14ac:dyDescent="0.25">
      <c r="A2022" s="15" t="s">
        <v>339</v>
      </c>
      <c r="B2022" t="s">
        <v>783</v>
      </c>
      <c r="C2022" s="13" t="s">
        <v>70</v>
      </c>
      <c r="D2022" t="s">
        <v>71</v>
      </c>
      <c r="E2022" s="10">
        <v>6</v>
      </c>
    </row>
    <row r="2023" spans="1:5" x14ac:dyDescent="0.25">
      <c r="A2023" s="15" t="s">
        <v>339</v>
      </c>
      <c r="B2023" t="s">
        <v>784</v>
      </c>
      <c r="C2023" s="13" t="s">
        <v>70</v>
      </c>
      <c r="D2023" t="s">
        <v>71</v>
      </c>
      <c r="E2023" s="10">
        <v>24</v>
      </c>
    </row>
    <row r="2024" spans="1:5" x14ac:dyDescent="0.25">
      <c r="A2024" s="15" t="s">
        <v>339</v>
      </c>
      <c r="B2024" t="s">
        <v>785</v>
      </c>
      <c r="C2024" s="13" t="s">
        <v>70</v>
      </c>
      <c r="D2024" t="s">
        <v>71</v>
      </c>
      <c r="E2024" s="10">
        <v>19654</v>
      </c>
    </row>
    <row r="2025" spans="1:5" x14ac:dyDescent="0.25">
      <c r="A2025" s="15" t="s">
        <v>339</v>
      </c>
      <c r="B2025" t="s">
        <v>782</v>
      </c>
      <c r="C2025" s="13" t="s">
        <v>70</v>
      </c>
      <c r="D2025" t="s">
        <v>71</v>
      </c>
      <c r="E2025" s="10">
        <v>29445</v>
      </c>
    </row>
    <row r="2026" spans="1:5" x14ac:dyDescent="0.25">
      <c r="A2026" s="15" t="s">
        <v>339</v>
      </c>
      <c r="B2026" t="s">
        <v>781</v>
      </c>
      <c r="C2026" s="13" t="s">
        <v>70</v>
      </c>
      <c r="D2026" t="s">
        <v>71</v>
      </c>
      <c r="E2026" s="10">
        <v>153633</v>
      </c>
    </row>
    <row r="2027" spans="1:5" x14ac:dyDescent="0.25">
      <c r="A2027" s="15" t="s">
        <v>339</v>
      </c>
      <c r="B2027" t="s">
        <v>783</v>
      </c>
      <c r="C2027" s="13" t="s">
        <v>48</v>
      </c>
      <c r="D2027" t="s">
        <v>49</v>
      </c>
      <c r="E2027" s="10">
        <v>2</v>
      </c>
    </row>
    <row r="2028" spans="1:5" x14ac:dyDescent="0.25">
      <c r="A2028" s="15" t="s">
        <v>339</v>
      </c>
      <c r="B2028" t="s">
        <v>784</v>
      </c>
      <c r="C2028" s="13" t="s">
        <v>48</v>
      </c>
      <c r="D2028" t="s">
        <v>49</v>
      </c>
      <c r="E2028" s="10">
        <v>436</v>
      </c>
    </row>
    <row r="2029" spans="1:5" x14ac:dyDescent="0.25">
      <c r="A2029" s="15" t="s">
        <v>339</v>
      </c>
      <c r="B2029" t="s">
        <v>782</v>
      </c>
      <c r="C2029" s="13" t="s">
        <v>48</v>
      </c>
      <c r="D2029" t="s">
        <v>49</v>
      </c>
      <c r="E2029" s="10">
        <v>2417</v>
      </c>
    </row>
    <row r="2030" spans="1:5" x14ac:dyDescent="0.25">
      <c r="A2030" s="15" t="s">
        <v>339</v>
      </c>
      <c r="B2030" t="s">
        <v>785</v>
      </c>
      <c r="C2030" s="13" t="s">
        <v>48</v>
      </c>
      <c r="D2030" t="s">
        <v>49</v>
      </c>
      <c r="E2030" s="10">
        <v>2528</v>
      </c>
    </row>
    <row r="2031" spans="1:5" x14ac:dyDescent="0.25">
      <c r="A2031" s="15" t="s">
        <v>339</v>
      </c>
      <c r="B2031" t="s">
        <v>781</v>
      </c>
      <c r="C2031" s="13" t="s">
        <v>48</v>
      </c>
      <c r="D2031" t="s">
        <v>49</v>
      </c>
      <c r="E2031" s="10">
        <v>11482</v>
      </c>
    </row>
    <row r="2032" spans="1:5" x14ac:dyDescent="0.25">
      <c r="A2032" s="15" t="s">
        <v>339</v>
      </c>
      <c r="B2032" t="s">
        <v>783</v>
      </c>
      <c r="C2032" s="13" t="s">
        <v>50</v>
      </c>
      <c r="D2032" t="s">
        <v>51</v>
      </c>
      <c r="E2032" s="10">
        <v>77</v>
      </c>
    </row>
    <row r="2033" spans="1:5" x14ac:dyDescent="0.25">
      <c r="A2033" s="15" t="s">
        <v>339</v>
      </c>
      <c r="B2033" t="s">
        <v>784</v>
      </c>
      <c r="C2033" s="13" t="s">
        <v>50</v>
      </c>
      <c r="D2033" t="s">
        <v>51</v>
      </c>
      <c r="E2033" s="10">
        <v>258</v>
      </c>
    </row>
    <row r="2034" spans="1:5" x14ac:dyDescent="0.25">
      <c r="A2034" s="15" t="s">
        <v>339</v>
      </c>
      <c r="B2034" t="s">
        <v>785</v>
      </c>
      <c r="C2034" s="13" t="s">
        <v>50</v>
      </c>
      <c r="D2034" t="s">
        <v>51</v>
      </c>
      <c r="E2034" s="10">
        <v>1495</v>
      </c>
    </row>
    <row r="2035" spans="1:5" x14ac:dyDescent="0.25">
      <c r="A2035" s="15" t="s">
        <v>339</v>
      </c>
      <c r="B2035" t="s">
        <v>782</v>
      </c>
      <c r="C2035" s="13" t="s">
        <v>50</v>
      </c>
      <c r="D2035" t="s">
        <v>51</v>
      </c>
      <c r="E2035" s="10">
        <v>1650</v>
      </c>
    </row>
    <row r="2036" spans="1:5" x14ac:dyDescent="0.25">
      <c r="A2036" s="15" t="s">
        <v>339</v>
      </c>
      <c r="B2036" t="s">
        <v>781</v>
      </c>
      <c r="C2036" s="13" t="s">
        <v>50</v>
      </c>
      <c r="D2036" t="s">
        <v>51</v>
      </c>
      <c r="E2036" s="10">
        <v>7370</v>
      </c>
    </row>
    <row r="2037" spans="1:5" x14ac:dyDescent="0.25">
      <c r="A2037" s="15" t="s">
        <v>339</v>
      </c>
      <c r="B2037" t="s">
        <v>781</v>
      </c>
      <c r="C2037" s="13" t="s">
        <v>52</v>
      </c>
      <c r="D2037" t="s">
        <v>53</v>
      </c>
      <c r="E2037" s="10">
        <v>32486</v>
      </c>
    </row>
    <row r="2038" spans="1:5" x14ac:dyDescent="0.25">
      <c r="A2038" s="15" t="s">
        <v>339</v>
      </c>
      <c r="B2038" t="s">
        <v>783</v>
      </c>
      <c r="C2038" s="13" t="s">
        <v>54</v>
      </c>
      <c r="D2038" t="s">
        <v>55</v>
      </c>
      <c r="E2038" s="10">
        <v>148</v>
      </c>
    </row>
    <row r="2039" spans="1:5" x14ac:dyDescent="0.25">
      <c r="A2039" s="15" t="s">
        <v>339</v>
      </c>
      <c r="B2039" t="s">
        <v>784</v>
      </c>
      <c r="C2039" s="13" t="s">
        <v>54</v>
      </c>
      <c r="D2039" t="s">
        <v>55</v>
      </c>
      <c r="E2039" s="10">
        <v>496</v>
      </c>
    </row>
    <row r="2040" spans="1:5" x14ac:dyDescent="0.25">
      <c r="A2040" s="15" t="s">
        <v>339</v>
      </c>
      <c r="B2040" t="s">
        <v>785</v>
      </c>
      <c r="C2040" s="13" t="s">
        <v>54</v>
      </c>
      <c r="D2040" t="s">
        <v>55</v>
      </c>
      <c r="E2040" s="10">
        <v>2874</v>
      </c>
    </row>
    <row r="2041" spans="1:5" x14ac:dyDescent="0.25">
      <c r="A2041" s="15" t="s">
        <v>339</v>
      </c>
      <c r="B2041" t="s">
        <v>782</v>
      </c>
      <c r="C2041" s="13" t="s">
        <v>54</v>
      </c>
      <c r="D2041" t="s">
        <v>55</v>
      </c>
      <c r="E2041" s="10">
        <v>3174</v>
      </c>
    </row>
    <row r="2042" spans="1:5" x14ac:dyDescent="0.25">
      <c r="A2042" s="15" t="s">
        <v>339</v>
      </c>
      <c r="B2042" t="s">
        <v>781</v>
      </c>
      <c r="C2042" s="13" t="s">
        <v>54</v>
      </c>
      <c r="D2042" t="s">
        <v>55</v>
      </c>
      <c r="E2042" s="10">
        <v>14174</v>
      </c>
    </row>
    <row r="2043" spans="1:5" x14ac:dyDescent="0.25">
      <c r="A2043" s="15" t="s">
        <v>339</v>
      </c>
      <c r="B2043" t="s">
        <v>783</v>
      </c>
      <c r="C2043" s="13" t="s">
        <v>20</v>
      </c>
      <c r="D2043" t="s">
        <v>21</v>
      </c>
      <c r="E2043" s="10">
        <v>354</v>
      </c>
    </row>
    <row r="2044" spans="1:5" x14ac:dyDescent="0.25">
      <c r="A2044" s="15" t="s">
        <v>339</v>
      </c>
      <c r="B2044" t="s">
        <v>784</v>
      </c>
      <c r="C2044" s="13" t="s">
        <v>20</v>
      </c>
      <c r="D2044" t="s">
        <v>21</v>
      </c>
      <c r="E2044" s="10">
        <v>1191</v>
      </c>
    </row>
    <row r="2045" spans="1:5" x14ac:dyDescent="0.25">
      <c r="A2045" s="15" t="s">
        <v>339</v>
      </c>
      <c r="B2045" t="s">
        <v>785</v>
      </c>
      <c r="C2045" s="13" t="s">
        <v>20</v>
      </c>
      <c r="D2045" t="s">
        <v>21</v>
      </c>
      <c r="E2045" s="10">
        <v>6898</v>
      </c>
    </row>
    <row r="2046" spans="1:5" x14ac:dyDescent="0.25">
      <c r="A2046" s="15" t="s">
        <v>339</v>
      </c>
      <c r="B2046" t="s">
        <v>782</v>
      </c>
      <c r="C2046" s="13" t="s">
        <v>20</v>
      </c>
      <c r="D2046" t="s">
        <v>21</v>
      </c>
      <c r="E2046" s="10">
        <v>7617</v>
      </c>
    </row>
    <row r="2047" spans="1:5" x14ac:dyDescent="0.25">
      <c r="A2047" s="15" t="s">
        <v>339</v>
      </c>
      <c r="B2047" t="s">
        <v>781</v>
      </c>
      <c r="C2047" s="13" t="s">
        <v>20</v>
      </c>
      <c r="D2047" t="s">
        <v>21</v>
      </c>
      <c r="E2047" s="10">
        <v>34017</v>
      </c>
    </row>
    <row r="2048" spans="1:5" x14ac:dyDescent="0.25">
      <c r="A2048" s="15" t="s">
        <v>339</v>
      </c>
      <c r="B2048" t="s">
        <v>783</v>
      </c>
      <c r="C2048" s="13" t="s">
        <v>72</v>
      </c>
      <c r="D2048" t="s">
        <v>73</v>
      </c>
      <c r="E2048" s="10">
        <v>6</v>
      </c>
    </row>
    <row r="2049" spans="1:5" x14ac:dyDescent="0.25">
      <c r="A2049" s="15" t="s">
        <v>339</v>
      </c>
      <c r="B2049" t="s">
        <v>784</v>
      </c>
      <c r="C2049" s="13" t="s">
        <v>72</v>
      </c>
      <c r="D2049" t="s">
        <v>73</v>
      </c>
      <c r="E2049" s="10">
        <v>24</v>
      </c>
    </row>
    <row r="2050" spans="1:5" x14ac:dyDescent="0.25">
      <c r="A2050" s="15" t="s">
        <v>339</v>
      </c>
      <c r="B2050" t="s">
        <v>785</v>
      </c>
      <c r="C2050" s="13" t="s">
        <v>72</v>
      </c>
      <c r="D2050" t="s">
        <v>73</v>
      </c>
      <c r="E2050" s="10">
        <v>119</v>
      </c>
    </row>
    <row r="2051" spans="1:5" x14ac:dyDescent="0.25">
      <c r="A2051" s="15" t="s">
        <v>339</v>
      </c>
      <c r="B2051" t="s">
        <v>782</v>
      </c>
      <c r="C2051" s="13" t="s">
        <v>72</v>
      </c>
      <c r="D2051" t="s">
        <v>73</v>
      </c>
      <c r="E2051" s="10">
        <v>143</v>
      </c>
    </row>
    <row r="2052" spans="1:5" x14ac:dyDescent="0.25">
      <c r="A2052" s="15" t="s">
        <v>339</v>
      </c>
      <c r="B2052" t="s">
        <v>781</v>
      </c>
      <c r="C2052" s="13" t="s">
        <v>72</v>
      </c>
      <c r="D2052" t="s">
        <v>73</v>
      </c>
      <c r="E2052" s="10">
        <v>772</v>
      </c>
    </row>
    <row r="2053" spans="1:5" x14ac:dyDescent="0.25">
      <c r="A2053" s="15" t="s">
        <v>339</v>
      </c>
      <c r="B2053" t="s">
        <v>786</v>
      </c>
      <c r="C2053" s="13" t="s">
        <v>246</v>
      </c>
      <c r="D2053" t="s">
        <v>247</v>
      </c>
      <c r="E2053" s="10">
        <v>208000</v>
      </c>
    </row>
    <row r="2054" spans="1:5" x14ac:dyDescent="0.25">
      <c r="A2054" s="15" t="s">
        <v>339</v>
      </c>
      <c r="B2054" t="s">
        <v>782</v>
      </c>
      <c r="C2054" s="13" t="s">
        <v>112</v>
      </c>
      <c r="D2054" t="s">
        <v>113</v>
      </c>
      <c r="E2054" s="10">
        <v>1440</v>
      </c>
    </row>
    <row r="2055" spans="1:5" x14ac:dyDescent="0.25">
      <c r="A2055" s="15" t="s">
        <v>339</v>
      </c>
      <c r="B2055" t="s">
        <v>787</v>
      </c>
      <c r="C2055" s="13" t="s">
        <v>34</v>
      </c>
      <c r="D2055" t="s">
        <v>35</v>
      </c>
      <c r="E2055" s="10">
        <v>1000</v>
      </c>
    </row>
    <row r="2056" spans="1:5" x14ac:dyDescent="0.25">
      <c r="A2056" s="15" t="s">
        <v>339</v>
      </c>
      <c r="B2056" t="s">
        <v>782</v>
      </c>
      <c r="C2056" s="13" t="s">
        <v>80</v>
      </c>
      <c r="D2056" t="s">
        <v>81</v>
      </c>
      <c r="E2056" s="10">
        <v>12720</v>
      </c>
    </row>
    <row r="2057" spans="1:5" x14ac:dyDescent="0.25">
      <c r="A2057" s="15" t="s">
        <v>339</v>
      </c>
      <c r="B2057" t="s">
        <v>781</v>
      </c>
      <c r="C2057" s="13" t="s">
        <v>2</v>
      </c>
      <c r="D2057" t="s">
        <v>3</v>
      </c>
      <c r="E2057" s="10">
        <v>10080</v>
      </c>
    </row>
    <row r="2058" spans="1:5" x14ac:dyDescent="0.25">
      <c r="A2058" s="15" t="s">
        <v>339</v>
      </c>
      <c r="B2058" t="s">
        <v>788</v>
      </c>
      <c r="C2058" s="13" t="s">
        <v>82</v>
      </c>
      <c r="D2058" t="s">
        <v>83</v>
      </c>
      <c r="E2058" s="10">
        <v>1200</v>
      </c>
    </row>
    <row r="2059" spans="1:5" x14ac:dyDescent="0.25">
      <c r="A2059" s="15" t="s">
        <v>339</v>
      </c>
      <c r="B2059" t="s">
        <v>781</v>
      </c>
      <c r="C2059" s="13" t="s">
        <v>96</v>
      </c>
      <c r="D2059" t="s">
        <v>97</v>
      </c>
      <c r="E2059" s="10">
        <v>20000</v>
      </c>
    </row>
    <row r="2060" spans="1:5" x14ac:dyDescent="0.25">
      <c r="A2060" s="15" t="s">
        <v>339</v>
      </c>
      <c r="B2060" t="s">
        <v>781</v>
      </c>
      <c r="C2060" s="13" t="s">
        <v>4</v>
      </c>
      <c r="D2060" t="s">
        <v>5</v>
      </c>
      <c r="E2060" s="10">
        <v>1200</v>
      </c>
    </row>
    <row r="2061" spans="1:5" x14ac:dyDescent="0.25">
      <c r="A2061" s="15" t="s">
        <v>339</v>
      </c>
      <c r="B2061" t="s">
        <v>781</v>
      </c>
      <c r="C2061" s="13" t="s">
        <v>6</v>
      </c>
      <c r="D2061" t="s">
        <v>7</v>
      </c>
      <c r="E2061" s="10">
        <v>20000</v>
      </c>
    </row>
    <row r="2062" spans="1:5" x14ac:dyDescent="0.25">
      <c r="A2062" s="15" t="s">
        <v>339</v>
      </c>
      <c r="B2062" t="s">
        <v>781</v>
      </c>
      <c r="C2062" s="13" t="s">
        <v>10</v>
      </c>
      <c r="D2062" t="s">
        <v>11</v>
      </c>
      <c r="E2062" s="10">
        <v>25000</v>
      </c>
    </row>
    <row r="2063" spans="1:5" x14ac:dyDescent="0.25">
      <c r="A2063" s="15" t="s">
        <v>339</v>
      </c>
      <c r="B2063" t="s">
        <v>781</v>
      </c>
      <c r="C2063" s="13" t="s">
        <v>86</v>
      </c>
      <c r="D2063" t="s">
        <v>87</v>
      </c>
      <c r="E2063" s="10">
        <v>2000</v>
      </c>
    </row>
    <row r="2064" spans="1:5" x14ac:dyDescent="0.25">
      <c r="A2064" s="15" t="s">
        <v>339</v>
      </c>
      <c r="B2064" t="s">
        <v>785</v>
      </c>
      <c r="C2064" s="13" t="s">
        <v>12</v>
      </c>
      <c r="D2064" t="s">
        <v>13</v>
      </c>
      <c r="E2064" s="10">
        <v>900</v>
      </c>
    </row>
    <row r="2065" spans="1:5" x14ac:dyDescent="0.25">
      <c r="A2065" s="15" t="s">
        <v>339</v>
      </c>
      <c r="B2065" t="s">
        <v>782</v>
      </c>
      <c r="C2065" s="13" t="s">
        <v>12</v>
      </c>
      <c r="D2065" t="s">
        <v>13</v>
      </c>
      <c r="E2065" s="10">
        <v>1500</v>
      </c>
    </row>
    <row r="2066" spans="1:5" x14ac:dyDescent="0.25">
      <c r="A2066" s="15" t="s">
        <v>339</v>
      </c>
      <c r="B2066" t="s">
        <v>781</v>
      </c>
      <c r="C2066" s="13" t="s">
        <v>12</v>
      </c>
      <c r="D2066" t="s">
        <v>13</v>
      </c>
      <c r="E2066" s="10">
        <v>30000</v>
      </c>
    </row>
    <row r="2067" spans="1:5" x14ac:dyDescent="0.25">
      <c r="A2067" s="15" t="s">
        <v>339</v>
      </c>
      <c r="B2067" t="s">
        <v>782</v>
      </c>
      <c r="C2067" s="13" t="s">
        <v>98</v>
      </c>
      <c r="D2067" t="s">
        <v>99</v>
      </c>
      <c r="E2067" s="10">
        <v>6000</v>
      </c>
    </row>
    <row r="2068" spans="1:5" x14ac:dyDescent="0.25">
      <c r="A2068" s="15" t="s">
        <v>339</v>
      </c>
      <c r="B2068" t="s">
        <v>782</v>
      </c>
      <c r="C2068" s="13" t="s">
        <v>100</v>
      </c>
      <c r="D2068" t="s">
        <v>101</v>
      </c>
      <c r="E2068" s="10">
        <v>600</v>
      </c>
    </row>
    <row r="2069" spans="1:5" x14ac:dyDescent="0.25">
      <c r="A2069" s="15" t="s">
        <v>339</v>
      </c>
      <c r="B2069" t="s">
        <v>782</v>
      </c>
      <c r="C2069" s="13" t="s">
        <v>102</v>
      </c>
      <c r="D2069" t="s">
        <v>103</v>
      </c>
      <c r="E2069" s="10">
        <v>3000</v>
      </c>
    </row>
    <row r="2070" spans="1:5" x14ac:dyDescent="0.25">
      <c r="A2070" s="15" t="s">
        <v>339</v>
      </c>
      <c r="B2070" t="s">
        <v>782</v>
      </c>
      <c r="C2070" s="13" t="s">
        <v>104</v>
      </c>
      <c r="D2070" t="s">
        <v>105</v>
      </c>
      <c r="E2070" s="10">
        <v>2400</v>
      </c>
    </row>
    <row r="2071" spans="1:5" x14ac:dyDescent="0.25">
      <c r="A2071" s="15" t="s">
        <v>339</v>
      </c>
      <c r="B2071" t="s">
        <v>781</v>
      </c>
      <c r="C2071" s="13" t="s">
        <v>122</v>
      </c>
      <c r="D2071" t="s">
        <v>123</v>
      </c>
      <c r="E2071" s="10">
        <v>2200</v>
      </c>
    </row>
    <row r="2072" spans="1:5" x14ac:dyDescent="0.25">
      <c r="A2072" s="15" t="s">
        <v>339</v>
      </c>
      <c r="B2072" t="s">
        <v>781</v>
      </c>
      <c r="C2072" s="13" t="s">
        <v>28</v>
      </c>
      <c r="D2072" t="s">
        <v>29</v>
      </c>
      <c r="E2072" s="10">
        <v>1800</v>
      </c>
    </row>
    <row r="2073" spans="1:5" x14ac:dyDescent="0.25">
      <c r="A2073" s="15" t="s">
        <v>339</v>
      </c>
      <c r="B2073" t="s">
        <v>781</v>
      </c>
      <c r="C2073" s="13" t="s">
        <v>88</v>
      </c>
      <c r="D2073" t="s">
        <v>89</v>
      </c>
      <c r="E2073" s="10">
        <v>1500</v>
      </c>
    </row>
    <row r="2074" spans="1:5" x14ac:dyDescent="0.25">
      <c r="A2074" s="15" t="s">
        <v>339</v>
      </c>
      <c r="B2074" t="s">
        <v>788</v>
      </c>
      <c r="C2074" s="13" t="s">
        <v>190</v>
      </c>
      <c r="D2074" t="s">
        <v>191</v>
      </c>
      <c r="E2074" s="10">
        <v>401243</v>
      </c>
    </row>
    <row r="2075" spans="1:5" x14ac:dyDescent="0.25">
      <c r="A2075" s="15" t="s">
        <v>339</v>
      </c>
      <c r="B2075" t="s">
        <v>782</v>
      </c>
      <c r="C2075" s="13" t="s">
        <v>161</v>
      </c>
      <c r="D2075" t="s">
        <v>162</v>
      </c>
      <c r="E2075" s="10">
        <v>500</v>
      </c>
    </row>
    <row r="2076" spans="1:5" x14ac:dyDescent="0.25">
      <c r="A2076" s="15" t="s">
        <v>339</v>
      </c>
      <c r="B2076" t="s">
        <v>781</v>
      </c>
      <c r="C2076" s="13" t="s">
        <v>90</v>
      </c>
      <c r="D2076" t="s">
        <v>91</v>
      </c>
      <c r="E2076" s="10">
        <v>2400</v>
      </c>
    </row>
    <row r="2077" spans="1:5" x14ac:dyDescent="0.25">
      <c r="A2077" s="15" t="s">
        <v>339</v>
      </c>
      <c r="B2077" t="s">
        <v>782</v>
      </c>
      <c r="C2077" s="13" t="s">
        <v>90</v>
      </c>
      <c r="D2077" t="s">
        <v>91</v>
      </c>
      <c r="E2077" s="10">
        <v>6000</v>
      </c>
    </row>
    <row r="2078" spans="1:5" x14ac:dyDescent="0.25">
      <c r="A2078" s="15" t="s">
        <v>339</v>
      </c>
      <c r="B2078" t="s">
        <v>781</v>
      </c>
      <c r="C2078" s="13" t="s">
        <v>124</v>
      </c>
      <c r="D2078" t="s">
        <v>125</v>
      </c>
      <c r="E2078" s="10">
        <v>480</v>
      </c>
    </row>
    <row r="2079" spans="1:5" x14ac:dyDescent="0.25">
      <c r="A2079" s="15" t="s">
        <v>339</v>
      </c>
      <c r="B2079" t="s">
        <v>781</v>
      </c>
      <c r="C2079" s="13" t="s">
        <v>94</v>
      </c>
      <c r="D2079" t="s">
        <v>95</v>
      </c>
      <c r="E2079" s="10">
        <v>960</v>
      </c>
    </row>
    <row r="2080" spans="1:5" x14ac:dyDescent="0.25">
      <c r="A2080" s="15" t="s">
        <v>339</v>
      </c>
      <c r="B2080" t="s">
        <v>782</v>
      </c>
      <c r="C2080" s="13" t="s">
        <v>94</v>
      </c>
      <c r="D2080" t="s">
        <v>95</v>
      </c>
      <c r="E2080" s="10">
        <v>1200</v>
      </c>
    </row>
    <row r="2081" spans="1:5" x14ac:dyDescent="0.25">
      <c r="A2081" s="15" t="s">
        <v>339</v>
      </c>
      <c r="B2081" t="s">
        <v>782</v>
      </c>
      <c r="C2081" s="13" t="s">
        <v>40</v>
      </c>
      <c r="D2081" t="s">
        <v>41</v>
      </c>
      <c r="E2081" s="10">
        <v>700</v>
      </c>
    </row>
    <row r="2082" spans="1:5" x14ac:dyDescent="0.25">
      <c r="A2082" s="15" t="s">
        <v>339</v>
      </c>
      <c r="B2082" t="s">
        <v>781</v>
      </c>
      <c r="C2082" s="13" t="s">
        <v>42</v>
      </c>
      <c r="D2082" t="s">
        <v>43</v>
      </c>
      <c r="E2082" s="10">
        <v>6000</v>
      </c>
    </row>
    <row r="2083" spans="1:5" ht="15.75" thickBot="1" x14ac:dyDescent="0.3">
      <c r="B2083" s="6" t="s">
        <v>515</v>
      </c>
      <c r="E2083" s="12">
        <f>SUM(E2005:E2082)</f>
        <v>4101854</v>
      </c>
    </row>
    <row r="2084" spans="1:5" ht="15.75" thickTop="1" x14ac:dyDescent="0.25"/>
  </sheetData>
  <sortState xmlns:xlrd2="http://schemas.microsoft.com/office/spreadsheetml/2017/richdata2" ref="A10:E2083">
    <sortCondition ref="A10:A2083"/>
    <sortCondition ref="C10:C2083"/>
  </sortState>
  <mergeCells count="45">
    <mergeCell ref="B1580:E1580"/>
    <mergeCell ref="B1864:E1864"/>
    <mergeCell ref="B1899:E1899"/>
    <mergeCell ref="B1951:E1951"/>
    <mergeCell ref="B1998:E1998"/>
    <mergeCell ref="B849:E849"/>
    <mergeCell ref="B1588:E1588"/>
    <mergeCell ref="B1603:E1603"/>
    <mergeCell ref="B1700:E1700"/>
    <mergeCell ref="B1747:E1747"/>
    <mergeCell ref="B1781:E1781"/>
    <mergeCell ref="B1825:E1825"/>
    <mergeCell ref="B1334:E1334"/>
    <mergeCell ref="B1409:E1409"/>
    <mergeCell ref="B1503:E1503"/>
    <mergeCell ref="B1188:E1188"/>
    <mergeCell ref="B675:E675"/>
    <mergeCell ref="B726:E726"/>
    <mergeCell ref="B753:E753"/>
    <mergeCell ref="B783:E783"/>
    <mergeCell ref="B830:E830"/>
    <mergeCell ref="B837:E837"/>
    <mergeCell ref="B853:E853"/>
    <mergeCell ref="B910:E910"/>
    <mergeCell ref="B1024:E1024"/>
    <mergeCell ref="B1142:E1142"/>
    <mergeCell ref="B845:E845"/>
    <mergeCell ref="B624:E624"/>
    <mergeCell ref="B181:E181"/>
    <mergeCell ref="B217:E217"/>
    <mergeCell ref="B225:E225"/>
    <mergeCell ref="B278:E278"/>
    <mergeCell ref="B332:E332"/>
    <mergeCell ref="B342:E342"/>
    <mergeCell ref="B349:E349"/>
    <mergeCell ref="B445:E445"/>
    <mergeCell ref="B530:E530"/>
    <mergeCell ref="B554:E554"/>
    <mergeCell ref="B563:E563"/>
    <mergeCell ref="B147:E147"/>
    <mergeCell ref="B1:E1"/>
    <mergeCell ref="B2:E2"/>
    <mergeCell ref="B6:E6"/>
    <mergeCell ref="B50:E50"/>
    <mergeCell ref="B109:E109"/>
  </mergeCells>
  <pageMargins left="0.75" right="0.75" top="1" bottom="1" header="0.5" footer="0.5"/>
  <pageSetup scale="77" orientation="portrait" r:id="rId1"/>
  <headerFooter>
    <oddFooter>Page &amp;P of &amp;N</oddFooter>
  </headerFooter>
  <rowBreaks count="41" manualBreakCount="41">
    <brk id="49" max="16383" man="1"/>
    <brk id="108" max="16383" man="1"/>
    <brk id="146" max="16383" man="1"/>
    <brk id="180" max="16383" man="1"/>
    <brk id="214" max="16383" man="1"/>
    <brk id="222" max="16383" man="1"/>
    <brk id="273" max="16383" man="1"/>
    <brk id="327" max="16383" man="1"/>
    <brk id="344" max="16383" man="1"/>
    <brk id="440" max="16383" man="1"/>
    <brk id="525" max="16383" man="1"/>
    <brk id="558" max="16383" man="1"/>
    <brk id="619" max="16383" man="1"/>
    <brk id="669" max="16383" man="1"/>
    <brk id="720" max="16383" man="1"/>
    <brk id="775" max="16383" man="1"/>
    <brk id="816" max="16383" man="1"/>
    <brk id="835" max="16383" man="1"/>
    <brk id="1005" max="16383" man="1"/>
    <brk id="1121" max="16383" man="1"/>
    <brk id="1171" max="16383" man="1"/>
    <brk id="1208" max="16383" man="1"/>
    <brk id="1252" max="16383" man="1"/>
    <brk id="1275" max="16383" man="1"/>
    <brk id="1300" max="16383" man="1"/>
    <brk id="1397" max="16383" man="1"/>
    <brk id="1430" max="16383" man="1"/>
    <brk id="1456" max="16383" man="1"/>
    <brk id="1492" max="16383" man="1"/>
    <brk id="1563" max="16383" man="1"/>
    <brk id="1655" max="16383" man="1"/>
    <brk id="1743" max="16383" man="1"/>
    <brk id="1752" max="16383" man="1"/>
    <brk id="1836" max="16383" man="1"/>
    <brk id="1882" max="16383" man="1"/>
    <brk id="1928" max="16383" man="1"/>
    <brk id="1972" max="16383" man="1"/>
    <brk id="2010" max="16383" man="1"/>
    <brk id="2045" max="16383" man="1"/>
    <brk id="2099" max="16383" man="1"/>
    <brk id="21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SPIDATA</vt:lpstr>
      <vt:lpstr>SPIDATA!Print_Titles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Martinez</dc:creator>
  <cp:lastModifiedBy>Julia Watts</cp:lastModifiedBy>
  <cp:lastPrinted>2021-08-09T18:06:35Z</cp:lastPrinted>
  <dcterms:created xsi:type="dcterms:W3CDTF">2021-08-09T15:38:53Z</dcterms:created>
  <dcterms:modified xsi:type="dcterms:W3CDTF">2022-09-01T16:55:54Z</dcterms:modified>
</cp:coreProperties>
</file>